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7" activeTab="12"/>
  </bookViews>
  <sheets>
    <sheet name="电工复训19-06）9期" sheetId="64" r:id="rId1"/>
    <sheet name="电工复训19-06）10期" sheetId="77" r:id="rId2"/>
    <sheet name="电工复训19-07）11期 " sheetId="78" r:id="rId3"/>
    <sheet name="电工复训19-07）12期" sheetId="79" r:id="rId4"/>
    <sheet name="焊工复训19-03）5期" sheetId="80" r:id="rId5"/>
    <sheet name="制冷复训19-01）1期 " sheetId="81" r:id="rId6"/>
    <sheet name="电工初训18-18）" sheetId="76" r:id="rId7"/>
    <sheet name="电工初训19-01）" sheetId="82" r:id="rId8"/>
    <sheet name="电工初训19-03）" sheetId="83" r:id="rId9"/>
    <sheet name="电工初训19-08）" sheetId="84" r:id="rId10"/>
    <sheet name="电工初训19-11）" sheetId="85" r:id="rId11"/>
    <sheet name="焊工初训18-09）" sheetId="86" r:id="rId12"/>
    <sheet name="焊工初训19-01）" sheetId="87" r:id="rId13"/>
  </sheets>
  <calcPr calcId="145621"/>
</workbook>
</file>

<file path=xl/calcChain.xml><?xml version="1.0" encoding="utf-8"?>
<calcChain xmlns="http://schemas.openxmlformats.org/spreadsheetml/2006/main">
  <c r="P79" i="87" l="1"/>
  <c r="O79" i="87"/>
  <c r="E79" i="87"/>
  <c r="D79" i="87"/>
  <c r="C79" i="87"/>
  <c r="B79" i="87"/>
  <c r="P78" i="87"/>
  <c r="O78" i="87"/>
  <c r="E78" i="87"/>
  <c r="D78" i="87"/>
  <c r="C78" i="87"/>
  <c r="B78" i="87"/>
  <c r="P77" i="87"/>
  <c r="O77" i="87"/>
  <c r="E77" i="87"/>
  <c r="D77" i="87"/>
  <c r="C77" i="87"/>
  <c r="B77" i="87"/>
  <c r="P76" i="87"/>
  <c r="O76" i="87"/>
  <c r="E76" i="87"/>
  <c r="D76" i="87"/>
  <c r="C76" i="87"/>
  <c r="B76" i="87"/>
  <c r="P75" i="87"/>
  <c r="O75" i="87"/>
  <c r="E75" i="87"/>
  <c r="D75" i="87"/>
  <c r="C75" i="87"/>
  <c r="B75" i="87"/>
  <c r="P74" i="87"/>
  <c r="O74" i="87"/>
  <c r="E74" i="87"/>
  <c r="D74" i="87"/>
  <c r="C74" i="87"/>
  <c r="B74" i="87"/>
  <c r="P73" i="87"/>
  <c r="O73" i="87"/>
  <c r="E73" i="87"/>
  <c r="D73" i="87"/>
  <c r="C73" i="87"/>
  <c r="B73" i="87"/>
  <c r="P72" i="87"/>
  <c r="O72" i="87"/>
  <c r="E72" i="87"/>
  <c r="D72" i="87"/>
  <c r="C72" i="87"/>
  <c r="B72" i="87"/>
  <c r="P71" i="87"/>
  <c r="O71" i="87"/>
  <c r="E71" i="87"/>
  <c r="D71" i="87"/>
  <c r="C71" i="87"/>
  <c r="B71" i="87"/>
  <c r="P70" i="87"/>
  <c r="O70" i="87"/>
  <c r="E70" i="87"/>
  <c r="D70" i="87"/>
  <c r="C70" i="87"/>
  <c r="B70" i="87"/>
  <c r="P69" i="87"/>
  <c r="O69" i="87"/>
  <c r="E69" i="87"/>
  <c r="D69" i="87"/>
  <c r="C69" i="87"/>
  <c r="B69" i="87"/>
  <c r="P68" i="87"/>
  <c r="O68" i="87"/>
  <c r="E68" i="87"/>
  <c r="D68" i="87"/>
  <c r="C68" i="87"/>
  <c r="B68" i="87"/>
  <c r="P67" i="87"/>
  <c r="O67" i="87"/>
  <c r="E67" i="87"/>
  <c r="D67" i="87"/>
  <c r="C67" i="87"/>
  <c r="B67" i="87"/>
  <c r="P66" i="87"/>
  <c r="O66" i="87"/>
  <c r="E66" i="87"/>
  <c r="D66" i="87"/>
  <c r="C66" i="87"/>
  <c r="B66" i="87"/>
  <c r="P65" i="87"/>
  <c r="O65" i="87"/>
  <c r="E65" i="87"/>
  <c r="D65" i="87"/>
  <c r="C65" i="87"/>
  <c r="B65" i="87"/>
  <c r="P64" i="87"/>
  <c r="O64" i="87"/>
  <c r="E64" i="87"/>
  <c r="D64" i="87"/>
  <c r="C64" i="87"/>
  <c r="B64" i="87"/>
  <c r="P63" i="87"/>
  <c r="O63" i="87"/>
  <c r="E63" i="87"/>
  <c r="D63" i="87"/>
  <c r="C63" i="87"/>
  <c r="B63" i="87"/>
  <c r="P62" i="87"/>
  <c r="O62" i="87"/>
  <c r="E62" i="87"/>
  <c r="D62" i="87"/>
  <c r="C62" i="87"/>
  <c r="B62" i="87"/>
  <c r="P61" i="87"/>
  <c r="O61" i="87"/>
  <c r="E61" i="87"/>
  <c r="D61" i="87"/>
  <c r="C61" i="87"/>
  <c r="B61" i="87"/>
  <c r="P60" i="87"/>
  <c r="O60" i="87"/>
  <c r="E60" i="87"/>
  <c r="D60" i="87"/>
  <c r="C60" i="87"/>
  <c r="B60" i="87"/>
  <c r="P59" i="87"/>
  <c r="O59" i="87"/>
  <c r="E59" i="87"/>
  <c r="D59" i="87"/>
  <c r="C59" i="87"/>
  <c r="B59" i="87"/>
  <c r="P58" i="87"/>
  <c r="O58" i="87"/>
  <c r="E58" i="87"/>
  <c r="D58" i="87"/>
  <c r="C58" i="87"/>
  <c r="B58" i="87"/>
  <c r="P57" i="87"/>
  <c r="O57" i="87"/>
  <c r="E57" i="87"/>
  <c r="D57" i="87"/>
  <c r="C57" i="87"/>
  <c r="B57" i="87"/>
  <c r="P56" i="87"/>
  <c r="O56" i="87"/>
  <c r="E56" i="87"/>
  <c r="D56" i="87"/>
  <c r="C56" i="87"/>
  <c r="B56" i="87"/>
  <c r="P55" i="87"/>
  <c r="O55" i="87"/>
  <c r="E55" i="87"/>
  <c r="D55" i="87"/>
  <c r="C55" i="87"/>
  <c r="B55" i="87"/>
  <c r="P54" i="87"/>
  <c r="O54" i="87"/>
  <c r="E54" i="87"/>
  <c r="D54" i="87"/>
  <c r="C54" i="87"/>
  <c r="B54" i="87"/>
  <c r="P53" i="87"/>
  <c r="O53" i="87"/>
  <c r="E53" i="87"/>
  <c r="D53" i="87"/>
  <c r="C53" i="87"/>
  <c r="B53" i="87"/>
  <c r="P52" i="87"/>
  <c r="O52" i="87"/>
  <c r="E52" i="87"/>
  <c r="D52" i="87"/>
  <c r="C52" i="87"/>
  <c r="B52" i="87"/>
  <c r="P51" i="87"/>
  <c r="O51" i="87"/>
  <c r="E51" i="87"/>
  <c r="D51" i="87"/>
  <c r="C51" i="87"/>
  <c r="B51" i="87"/>
  <c r="P50" i="87"/>
  <c r="O50" i="87"/>
  <c r="E50" i="87"/>
  <c r="D50" i="87"/>
  <c r="C50" i="87"/>
  <c r="B50" i="87"/>
  <c r="P49" i="87"/>
  <c r="O49" i="87"/>
  <c r="E49" i="87"/>
  <c r="D49" i="87"/>
  <c r="C49" i="87"/>
  <c r="B49" i="87"/>
  <c r="P48" i="87"/>
  <c r="O48" i="87"/>
  <c r="E48" i="87"/>
  <c r="D48" i="87"/>
  <c r="C48" i="87"/>
  <c r="B48" i="87"/>
  <c r="P47" i="87"/>
  <c r="O47" i="87"/>
  <c r="E47" i="87"/>
  <c r="D47" i="87"/>
  <c r="C47" i="87"/>
  <c r="B47" i="87"/>
  <c r="P46" i="87"/>
  <c r="O46" i="87"/>
  <c r="E46" i="87"/>
  <c r="D46" i="87"/>
  <c r="C46" i="87"/>
  <c r="B46" i="87"/>
  <c r="P45" i="87"/>
  <c r="O45" i="87"/>
  <c r="E45" i="87"/>
  <c r="D45" i="87"/>
  <c r="C45" i="87"/>
  <c r="B45" i="87"/>
  <c r="P44" i="87"/>
  <c r="O44" i="87"/>
  <c r="E44" i="87"/>
  <c r="D44" i="87"/>
  <c r="C44" i="87"/>
  <c r="B44" i="87"/>
  <c r="P43" i="87"/>
  <c r="O43" i="87"/>
  <c r="E43" i="87"/>
  <c r="D43" i="87"/>
  <c r="C43" i="87"/>
  <c r="B43" i="87"/>
  <c r="P42" i="87"/>
  <c r="O42" i="87"/>
  <c r="E42" i="87"/>
  <c r="D42" i="87"/>
  <c r="C42" i="87"/>
  <c r="B42" i="87"/>
  <c r="P41" i="87"/>
  <c r="O41" i="87"/>
  <c r="E41" i="87"/>
  <c r="D41" i="87"/>
  <c r="C41" i="87"/>
  <c r="B41" i="87"/>
  <c r="P40" i="87"/>
  <c r="O40" i="87"/>
  <c r="E40" i="87"/>
  <c r="D40" i="87"/>
  <c r="C40" i="87"/>
  <c r="B40" i="87"/>
  <c r="P39" i="87"/>
  <c r="O39" i="87"/>
  <c r="E39" i="87"/>
  <c r="D39" i="87"/>
  <c r="C39" i="87"/>
  <c r="B39" i="87"/>
  <c r="P38" i="87"/>
  <c r="O38" i="87"/>
  <c r="E38" i="87"/>
  <c r="D38" i="87"/>
  <c r="C38" i="87"/>
  <c r="B38" i="87"/>
  <c r="P37" i="87"/>
  <c r="O37" i="87"/>
  <c r="E37" i="87"/>
  <c r="D37" i="87"/>
  <c r="C37" i="87"/>
  <c r="B37" i="87"/>
  <c r="P36" i="87"/>
  <c r="O36" i="87"/>
  <c r="E36" i="87"/>
  <c r="D36" i="87"/>
  <c r="C36" i="87"/>
  <c r="B36" i="87"/>
  <c r="P35" i="87"/>
  <c r="O35" i="87"/>
  <c r="E35" i="87"/>
  <c r="D35" i="87"/>
  <c r="C35" i="87"/>
  <c r="B35" i="87"/>
  <c r="P34" i="87"/>
  <c r="O34" i="87"/>
  <c r="E34" i="87"/>
  <c r="D34" i="87"/>
  <c r="C34" i="87"/>
  <c r="B34" i="87"/>
  <c r="P33" i="87"/>
  <c r="O33" i="87"/>
  <c r="E33" i="87"/>
  <c r="D33" i="87"/>
  <c r="C33" i="87"/>
  <c r="B33" i="87"/>
  <c r="P32" i="87"/>
  <c r="O32" i="87"/>
  <c r="E32" i="87"/>
  <c r="D32" i="87"/>
  <c r="C32" i="87"/>
  <c r="B32" i="87"/>
  <c r="P31" i="87"/>
  <c r="O31" i="87"/>
  <c r="E31" i="87"/>
  <c r="D31" i="87"/>
  <c r="C31" i="87"/>
  <c r="B31" i="87"/>
  <c r="P30" i="87"/>
  <c r="O30" i="87"/>
  <c r="E30" i="87"/>
  <c r="D30" i="87"/>
  <c r="C30" i="87"/>
  <c r="B30" i="87"/>
  <c r="P29" i="87"/>
  <c r="O29" i="87"/>
  <c r="E29" i="87"/>
  <c r="D29" i="87"/>
  <c r="C29" i="87"/>
  <c r="B29" i="87"/>
  <c r="P28" i="87"/>
  <c r="O28" i="87"/>
  <c r="E28" i="87"/>
  <c r="D28" i="87"/>
  <c r="C28" i="87"/>
  <c r="B28" i="87"/>
  <c r="P27" i="87"/>
  <c r="O27" i="87"/>
  <c r="E27" i="87"/>
  <c r="D27" i="87"/>
  <c r="C27" i="87"/>
  <c r="B27" i="87"/>
  <c r="P26" i="87"/>
  <c r="O26" i="87"/>
  <c r="E26" i="87"/>
  <c r="D26" i="87"/>
  <c r="C26" i="87"/>
  <c r="B26" i="87"/>
  <c r="P25" i="87"/>
  <c r="O25" i="87"/>
  <c r="E25" i="87"/>
  <c r="D25" i="87"/>
  <c r="C25" i="87"/>
  <c r="B25" i="87"/>
  <c r="P24" i="87"/>
  <c r="O24" i="87"/>
  <c r="E24" i="87"/>
  <c r="D24" i="87"/>
  <c r="C24" i="87"/>
  <c r="B24" i="87"/>
  <c r="P23" i="87"/>
  <c r="O23" i="87"/>
  <c r="E23" i="87"/>
  <c r="D23" i="87"/>
  <c r="C23" i="87"/>
  <c r="B23" i="87"/>
  <c r="P22" i="87"/>
  <c r="O22" i="87"/>
  <c r="E22" i="87"/>
  <c r="D22" i="87"/>
  <c r="C22" i="87"/>
  <c r="B22" i="87"/>
  <c r="P21" i="87"/>
  <c r="O21" i="87"/>
  <c r="E21" i="87"/>
  <c r="D21" i="87"/>
  <c r="C21" i="87"/>
  <c r="B21" i="87"/>
  <c r="P20" i="87"/>
  <c r="O20" i="87"/>
  <c r="E20" i="87"/>
  <c r="D20" i="87"/>
  <c r="C20" i="87"/>
  <c r="B20" i="87"/>
  <c r="P19" i="87"/>
  <c r="O19" i="87"/>
  <c r="E19" i="87"/>
  <c r="D19" i="87"/>
  <c r="C19" i="87"/>
  <c r="B19" i="87"/>
  <c r="P18" i="87"/>
  <c r="O18" i="87"/>
  <c r="E18" i="87"/>
  <c r="D18" i="87"/>
  <c r="C18" i="87"/>
  <c r="B18" i="87"/>
  <c r="P17" i="87"/>
  <c r="O17" i="87"/>
  <c r="E17" i="87"/>
  <c r="D17" i="87"/>
  <c r="C17" i="87"/>
  <c r="B17" i="87"/>
  <c r="P16" i="87"/>
  <c r="O16" i="87"/>
  <c r="E16" i="87"/>
  <c r="D16" i="87"/>
  <c r="C16" i="87"/>
  <c r="B16" i="87"/>
  <c r="P15" i="87"/>
  <c r="O15" i="87"/>
  <c r="E15" i="87"/>
  <c r="D15" i="87"/>
  <c r="C15" i="87"/>
  <c r="B15" i="87"/>
  <c r="P14" i="87"/>
  <c r="O14" i="87"/>
  <c r="E14" i="87"/>
  <c r="D14" i="87"/>
  <c r="C14" i="87"/>
  <c r="B14" i="87"/>
  <c r="P13" i="87"/>
  <c r="O13" i="87"/>
  <c r="E13" i="87"/>
  <c r="D13" i="87"/>
  <c r="C13" i="87"/>
  <c r="B13" i="87"/>
  <c r="P12" i="87"/>
  <c r="O12" i="87"/>
  <c r="E12" i="87"/>
  <c r="D12" i="87"/>
  <c r="C12" i="87"/>
  <c r="B12" i="87"/>
  <c r="P11" i="87"/>
  <c r="O11" i="87"/>
  <c r="E11" i="87"/>
  <c r="D11" i="87"/>
  <c r="C11" i="87"/>
  <c r="B11" i="87"/>
  <c r="Y10" i="87"/>
  <c r="Y11" i="87" s="1"/>
  <c r="Y12" i="87" s="1"/>
  <c r="Y13" i="87" s="1"/>
  <c r="Y14" i="87" s="1"/>
  <c r="Y15" i="87" s="1"/>
  <c r="Y16" i="87" s="1"/>
  <c r="Y17" i="87" s="1"/>
  <c r="Y18" i="87" s="1"/>
  <c r="Y19" i="87" s="1"/>
  <c r="Y20" i="87" s="1"/>
  <c r="Y21" i="87" s="1"/>
  <c r="Y22" i="87" s="1"/>
  <c r="Y23" i="87" s="1"/>
  <c r="Y24" i="87" s="1"/>
  <c r="Y25" i="87" s="1"/>
  <c r="Y26" i="87" s="1"/>
  <c r="Y27" i="87" s="1"/>
  <c r="Y28" i="87" s="1"/>
  <c r="Y29" i="87" s="1"/>
  <c r="Y30" i="87" s="1"/>
  <c r="Y31" i="87" s="1"/>
  <c r="Y32" i="87" s="1"/>
  <c r="Y33" i="87" s="1"/>
  <c r="Y34" i="87" s="1"/>
  <c r="Y35" i="87" s="1"/>
  <c r="Y36" i="87" s="1"/>
  <c r="Y37" i="87" s="1"/>
  <c r="Y38" i="87" s="1"/>
  <c r="Y39" i="87" s="1"/>
  <c r="Y40" i="87" s="1"/>
  <c r="Y41" i="87" s="1"/>
  <c r="Y42" i="87" s="1"/>
  <c r="Y43" i="87" s="1"/>
  <c r="Y44" i="87" s="1"/>
  <c r="Y45" i="87" s="1"/>
  <c r="Y46" i="87" s="1"/>
  <c r="Y47" i="87" s="1"/>
  <c r="Y48" i="87" s="1"/>
  <c r="Y49" i="87" s="1"/>
  <c r="Y50" i="87" s="1"/>
  <c r="Y51" i="87" s="1"/>
  <c r="Y52" i="87" s="1"/>
  <c r="Y53" i="87" s="1"/>
  <c r="Y54" i="87" s="1"/>
  <c r="Y55" i="87" s="1"/>
  <c r="Y56" i="87" s="1"/>
  <c r="Y57" i="87" s="1"/>
  <c r="Y58" i="87" s="1"/>
  <c r="Y59" i="87" s="1"/>
  <c r="Y60" i="87" s="1"/>
  <c r="Y61" i="87" s="1"/>
  <c r="Y62" i="87" s="1"/>
  <c r="Y63" i="87" s="1"/>
  <c r="Y64" i="87" s="1"/>
  <c r="Y65" i="87" s="1"/>
  <c r="Y66" i="87" s="1"/>
  <c r="Y67" i="87" s="1"/>
  <c r="Y68" i="87" s="1"/>
  <c r="Y69" i="87" s="1"/>
  <c r="Y70" i="87" s="1"/>
  <c r="Y71" i="87" s="1"/>
  <c r="Y72" i="87" s="1"/>
  <c r="Y73" i="87" s="1"/>
  <c r="Y74" i="87" s="1"/>
  <c r="Y75" i="87" s="1"/>
  <c r="Y76" i="87" s="1"/>
  <c r="Y77" i="87" s="1"/>
  <c r="Y78" i="87" s="1"/>
  <c r="Y79" i="87" s="1"/>
  <c r="X10" i="87"/>
  <c r="X11" i="87" s="1"/>
  <c r="X12" i="87" s="1"/>
  <c r="X13" i="87" s="1"/>
  <c r="X14" i="87" s="1"/>
  <c r="X15" i="87" s="1"/>
  <c r="X16" i="87" s="1"/>
  <c r="X17" i="87" s="1"/>
  <c r="X18" i="87" s="1"/>
  <c r="X19" i="87" s="1"/>
  <c r="X20" i="87" s="1"/>
  <c r="X21" i="87" s="1"/>
  <c r="X22" i="87" s="1"/>
  <c r="X23" i="87" s="1"/>
  <c r="X24" i="87" s="1"/>
  <c r="X25" i="87" s="1"/>
  <c r="X26" i="87" s="1"/>
  <c r="X27" i="87" s="1"/>
  <c r="X28" i="87" s="1"/>
  <c r="X29" i="87" s="1"/>
  <c r="X30" i="87" s="1"/>
  <c r="X31" i="87" s="1"/>
  <c r="X32" i="87" s="1"/>
  <c r="X33" i="87" s="1"/>
  <c r="X34" i="87" s="1"/>
  <c r="X35" i="87" s="1"/>
  <c r="X36" i="87" s="1"/>
  <c r="X37" i="87" s="1"/>
  <c r="X38" i="87" s="1"/>
  <c r="X39" i="87" s="1"/>
  <c r="X40" i="87" s="1"/>
  <c r="X41" i="87" s="1"/>
  <c r="X42" i="87" s="1"/>
  <c r="X43" i="87" s="1"/>
  <c r="X44" i="87" s="1"/>
  <c r="X45" i="87" s="1"/>
  <c r="X46" i="87" s="1"/>
  <c r="X47" i="87" s="1"/>
  <c r="X48" i="87" s="1"/>
  <c r="X49" i="87" s="1"/>
  <c r="X50" i="87" s="1"/>
  <c r="X51" i="87" s="1"/>
  <c r="X52" i="87" s="1"/>
  <c r="X53" i="87" s="1"/>
  <c r="X54" i="87" s="1"/>
  <c r="X55" i="87" s="1"/>
  <c r="X56" i="87" s="1"/>
  <c r="X57" i="87" s="1"/>
  <c r="X58" i="87" s="1"/>
  <c r="X59" i="87" s="1"/>
  <c r="X60" i="87" s="1"/>
  <c r="X61" i="87" s="1"/>
  <c r="X62" i="87" s="1"/>
  <c r="X63" i="87" s="1"/>
  <c r="X64" i="87" s="1"/>
  <c r="X65" i="87" s="1"/>
  <c r="X66" i="87" s="1"/>
  <c r="X67" i="87" s="1"/>
  <c r="X68" i="87" s="1"/>
  <c r="X69" i="87" s="1"/>
  <c r="X70" i="87" s="1"/>
  <c r="X71" i="87" s="1"/>
  <c r="X72" i="87" s="1"/>
  <c r="X73" i="87" s="1"/>
  <c r="X74" i="87" s="1"/>
  <c r="X75" i="87" s="1"/>
  <c r="X76" i="87" s="1"/>
  <c r="X77" i="87" s="1"/>
  <c r="X78" i="87" s="1"/>
  <c r="X79" i="87" s="1"/>
  <c r="W10" i="87"/>
  <c r="W11" i="87" s="1"/>
  <c r="V10" i="87"/>
  <c r="V11" i="87" s="1"/>
  <c r="V12" i="87" s="1"/>
  <c r="V13" i="87" s="1"/>
  <c r="V14" i="87" s="1"/>
  <c r="V15" i="87" s="1"/>
  <c r="V16" i="87" s="1"/>
  <c r="V17" i="87" s="1"/>
  <c r="V18" i="87" s="1"/>
  <c r="V19" i="87" s="1"/>
  <c r="V20" i="87" s="1"/>
  <c r="V21" i="87" s="1"/>
  <c r="V22" i="87" s="1"/>
  <c r="V23" i="87" s="1"/>
  <c r="V24" i="87" s="1"/>
  <c r="V25" i="87" s="1"/>
  <c r="V26" i="87" s="1"/>
  <c r="V27" i="87" s="1"/>
  <c r="V28" i="87" s="1"/>
  <c r="V29" i="87" s="1"/>
  <c r="V30" i="87" s="1"/>
  <c r="V31" i="87" s="1"/>
  <c r="V32" i="87" s="1"/>
  <c r="V33" i="87" s="1"/>
  <c r="V34" i="87" s="1"/>
  <c r="V35" i="87" s="1"/>
  <c r="V36" i="87" s="1"/>
  <c r="V37" i="87" s="1"/>
  <c r="V38" i="87" s="1"/>
  <c r="V39" i="87" s="1"/>
  <c r="V40" i="87" s="1"/>
  <c r="V41" i="87" s="1"/>
  <c r="V42" i="87" s="1"/>
  <c r="V43" i="87" s="1"/>
  <c r="V44" i="87" s="1"/>
  <c r="V45" i="87" s="1"/>
  <c r="V46" i="87" s="1"/>
  <c r="V47" i="87" s="1"/>
  <c r="V48" i="87" s="1"/>
  <c r="V49" i="87" s="1"/>
  <c r="V50" i="87" s="1"/>
  <c r="V51" i="87" s="1"/>
  <c r="V52" i="87" s="1"/>
  <c r="V53" i="87" s="1"/>
  <c r="V54" i="87" s="1"/>
  <c r="V55" i="87" s="1"/>
  <c r="V56" i="87" s="1"/>
  <c r="V57" i="87" s="1"/>
  <c r="V58" i="87" s="1"/>
  <c r="V59" i="87" s="1"/>
  <c r="V60" i="87" s="1"/>
  <c r="V61" i="87" s="1"/>
  <c r="V62" i="87" s="1"/>
  <c r="V63" i="87" s="1"/>
  <c r="V64" i="87" s="1"/>
  <c r="V65" i="87" s="1"/>
  <c r="V66" i="87" s="1"/>
  <c r="V67" i="87" s="1"/>
  <c r="V68" i="87" s="1"/>
  <c r="V69" i="87" s="1"/>
  <c r="V70" i="87" s="1"/>
  <c r="V71" i="87" s="1"/>
  <c r="V72" i="87" s="1"/>
  <c r="V73" i="87" s="1"/>
  <c r="V74" i="87" s="1"/>
  <c r="V75" i="87" s="1"/>
  <c r="V76" i="87" s="1"/>
  <c r="V77" i="87" s="1"/>
  <c r="V78" i="87" s="1"/>
  <c r="V79" i="87" s="1"/>
  <c r="U10" i="87"/>
  <c r="U11" i="87" s="1"/>
  <c r="U12" i="87" s="1"/>
  <c r="U13" i="87" s="1"/>
  <c r="U14" i="87" s="1"/>
  <c r="U15" i="87" s="1"/>
  <c r="U16" i="87" s="1"/>
  <c r="U17" i="87" s="1"/>
  <c r="U18" i="87" s="1"/>
  <c r="U19" i="87" s="1"/>
  <c r="U20" i="87" s="1"/>
  <c r="U21" i="87" s="1"/>
  <c r="U22" i="87" s="1"/>
  <c r="U23" i="87" s="1"/>
  <c r="U24" i="87" s="1"/>
  <c r="U25" i="87" s="1"/>
  <c r="U26" i="87" s="1"/>
  <c r="U27" i="87" s="1"/>
  <c r="U28" i="87" s="1"/>
  <c r="U29" i="87" s="1"/>
  <c r="U30" i="87" s="1"/>
  <c r="U31" i="87" s="1"/>
  <c r="U32" i="87" s="1"/>
  <c r="U33" i="87" s="1"/>
  <c r="U34" i="87" s="1"/>
  <c r="U35" i="87" s="1"/>
  <c r="U36" i="87" s="1"/>
  <c r="U37" i="87" s="1"/>
  <c r="U38" i="87" s="1"/>
  <c r="U39" i="87" s="1"/>
  <c r="U40" i="87" s="1"/>
  <c r="U41" i="87" s="1"/>
  <c r="U42" i="87" s="1"/>
  <c r="U43" i="87" s="1"/>
  <c r="U44" i="87" s="1"/>
  <c r="U45" i="87" s="1"/>
  <c r="U46" i="87" s="1"/>
  <c r="U47" i="87" s="1"/>
  <c r="U48" i="87" s="1"/>
  <c r="U49" i="87" s="1"/>
  <c r="U50" i="87" s="1"/>
  <c r="U51" i="87" s="1"/>
  <c r="U52" i="87" s="1"/>
  <c r="U53" i="87" s="1"/>
  <c r="U54" i="87" s="1"/>
  <c r="U55" i="87" s="1"/>
  <c r="U56" i="87" s="1"/>
  <c r="U57" i="87" s="1"/>
  <c r="U58" i="87" s="1"/>
  <c r="U59" i="87" s="1"/>
  <c r="U60" i="87" s="1"/>
  <c r="U61" i="87" s="1"/>
  <c r="U62" i="87" s="1"/>
  <c r="U63" i="87" s="1"/>
  <c r="U64" i="87" s="1"/>
  <c r="U65" i="87" s="1"/>
  <c r="U66" i="87" s="1"/>
  <c r="U67" i="87" s="1"/>
  <c r="U68" i="87" s="1"/>
  <c r="U69" i="87" s="1"/>
  <c r="U70" i="87" s="1"/>
  <c r="U71" i="87" s="1"/>
  <c r="U72" i="87" s="1"/>
  <c r="U73" i="87" s="1"/>
  <c r="U74" i="87" s="1"/>
  <c r="U75" i="87" s="1"/>
  <c r="U76" i="87" s="1"/>
  <c r="U77" i="87" s="1"/>
  <c r="U78" i="87" s="1"/>
  <c r="U79" i="87" s="1"/>
  <c r="T10" i="87"/>
  <c r="T11" i="87" s="1"/>
  <c r="T12" i="87" s="1"/>
  <c r="T13" i="87" s="1"/>
  <c r="T14" i="87" s="1"/>
  <c r="T15" i="87" s="1"/>
  <c r="T16" i="87" s="1"/>
  <c r="T17" i="87" s="1"/>
  <c r="T18" i="87" s="1"/>
  <c r="T19" i="87" s="1"/>
  <c r="T20" i="87" s="1"/>
  <c r="T21" i="87" s="1"/>
  <c r="T22" i="87" s="1"/>
  <c r="T23" i="87" s="1"/>
  <c r="T24" i="87" s="1"/>
  <c r="T25" i="87" s="1"/>
  <c r="T26" i="87" s="1"/>
  <c r="T27" i="87" s="1"/>
  <c r="T28" i="87" s="1"/>
  <c r="T29" i="87" s="1"/>
  <c r="T30" i="87" s="1"/>
  <c r="T31" i="87" s="1"/>
  <c r="T32" i="87" s="1"/>
  <c r="T33" i="87" s="1"/>
  <c r="T34" i="87" s="1"/>
  <c r="T35" i="87" s="1"/>
  <c r="T36" i="87" s="1"/>
  <c r="T37" i="87" s="1"/>
  <c r="T38" i="87" s="1"/>
  <c r="T39" i="87" s="1"/>
  <c r="T40" i="87" s="1"/>
  <c r="T41" i="87" s="1"/>
  <c r="T42" i="87" s="1"/>
  <c r="T43" i="87" s="1"/>
  <c r="T44" i="87" s="1"/>
  <c r="T45" i="87" s="1"/>
  <c r="T46" i="87" s="1"/>
  <c r="T47" i="87" s="1"/>
  <c r="T48" i="87" s="1"/>
  <c r="T49" i="87" s="1"/>
  <c r="T50" i="87" s="1"/>
  <c r="T51" i="87" s="1"/>
  <c r="T52" i="87" s="1"/>
  <c r="T53" i="87" s="1"/>
  <c r="T54" i="87" s="1"/>
  <c r="T55" i="87" s="1"/>
  <c r="T56" i="87" s="1"/>
  <c r="T57" i="87" s="1"/>
  <c r="T58" i="87" s="1"/>
  <c r="T59" i="87" s="1"/>
  <c r="T60" i="87" s="1"/>
  <c r="T61" i="87" s="1"/>
  <c r="T62" i="87" s="1"/>
  <c r="T63" i="87" s="1"/>
  <c r="T64" i="87" s="1"/>
  <c r="T65" i="87" s="1"/>
  <c r="T66" i="87" s="1"/>
  <c r="T67" i="87" s="1"/>
  <c r="T68" i="87" s="1"/>
  <c r="T69" i="87" s="1"/>
  <c r="T70" i="87" s="1"/>
  <c r="T71" i="87" s="1"/>
  <c r="T72" i="87" s="1"/>
  <c r="T73" i="87" s="1"/>
  <c r="T74" i="87" s="1"/>
  <c r="T75" i="87" s="1"/>
  <c r="T76" i="87" s="1"/>
  <c r="T77" i="87" s="1"/>
  <c r="T78" i="87" s="1"/>
  <c r="T79" i="87" s="1"/>
  <c r="S10" i="87"/>
  <c r="S11" i="87" s="1"/>
  <c r="S12" i="87" s="1"/>
  <c r="S13" i="87" s="1"/>
  <c r="S14" i="87" s="1"/>
  <c r="S15" i="87" s="1"/>
  <c r="S16" i="87" s="1"/>
  <c r="S17" i="87" s="1"/>
  <c r="S18" i="87" s="1"/>
  <c r="S19" i="87" s="1"/>
  <c r="S20" i="87" s="1"/>
  <c r="S21" i="87" s="1"/>
  <c r="S22" i="87" s="1"/>
  <c r="S23" i="87" s="1"/>
  <c r="S24" i="87" s="1"/>
  <c r="S25" i="87" s="1"/>
  <c r="S26" i="87" s="1"/>
  <c r="S27" i="87" s="1"/>
  <c r="S28" i="87" s="1"/>
  <c r="S29" i="87" s="1"/>
  <c r="S30" i="87" s="1"/>
  <c r="S31" i="87" s="1"/>
  <c r="S32" i="87" s="1"/>
  <c r="S33" i="87" s="1"/>
  <c r="S34" i="87" s="1"/>
  <c r="S35" i="87" s="1"/>
  <c r="S36" i="87" s="1"/>
  <c r="S37" i="87" s="1"/>
  <c r="S38" i="87" s="1"/>
  <c r="S39" i="87" s="1"/>
  <c r="S40" i="87" s="1"/>
  <c r="S41" i="87" s="1"/>
  <c r="S42" i="87" s="1"/>
  <c r="S43" i="87" s="1"/>
  <c r="S44" i="87" s="1"/>
  <c r="S45" i="87" s="1"/>
  <c r="S46" i="87" s="1"/>
  <c r="S47" i="87" s="1"/>
  <c r="S48" i="87" s="1"/>
  <c r="S49" i="87" s="1"/>
  <c r="R10" i="87"/>
  <c r="R11" i="87" s="1"/>
  <c r="R12" i="87" s="1"/>
  <c r="R13" i="87" s="1"/>
  <c r="R14" i="87" s="1"/>
  <c r="R15" i="87" s="1"/>
  <c r="R16" i="87" s="1"/>
  <c r="R17" i="87" s="1"/>
  <c r="R18" i="87" s="1"/>
  <c r="R19" i="87" s="1"/>
  <c r="R20" i="87" s="1"/>
  <c r="R21" i="87" s="1"/>
  <c r="R22" i="87" s="1"/>
  <c r="R23" i="87" s="1"/>
  <c r="R24" i="87" s="1"/>
  <c r="R25" i="87" s="1"/>
  <c r="R26" i="87" s="1"/>
  <c r="R27" i="87" s="1"/>
  <c r="R28" i="87" s="1"/>
  <c r="R29" i="87" s="1"/>
  <c r="R30" i="87" s="1"/>
  <c r="R31" i="87" s="1"/>
  <c r="R32" i="87" s="1"/>
  <c r="R33" i="87" s="1"/>
  <c r="R34" i="87" s="1"/>
  <c r="R35" i="87" s="1"/>
  <c r="R36" i="87" s="1"/>
  <c r="R37" i="87" s="1"/>
  <c r="R38" i="87" s="1"/>
  <c r="R39" i="87" s="1"/>
  <c r="R40" i="87" s="1"/>
  <c r="R41" i="87" s="1"/>
  <c r="R42" i="87" s="1"/>
  <c r="R43" i="87" s="1"/>
  <c r="R44" i="87" s="1"/>
  <c r="R45" i="87" s="1"/>
  <c r="R46" i="87" s="1"/>
  <c r="R47" i="87" s="1"/>
  <c r="R48" i="87" s="1"/>
  <c r="R49" i="87" s="1"/>
  <c r="Q10" i="87"/>
  <c r="Q11" i="87" s="1"/>
  <c r="Q12" i="87" s="1"/>
  <c r="Q13" i="87" s="1"/>
  <c r="Q14" i="87" s="1"/>
  <c r="Q15" i="87" s="1"/>
  <c r="Q16" i="87" s="1"/>
  <c r="Q17" i="87" s="1"/>
  <c r="Q18" i="87" s="1"/>
  <c r="Q19" i="87" s="1"/>
  <c r="Q20" i="87" s="1"/>
  <c r="Q21" i="87" s="1"/>
  <c r="Q22" i="87" s="1"/>
  <c r="Q23" i="87" s="1"/>
  <c r="Q24" i="87" s="1"/>
  <c r="Q25" i="87" s="1"/>
  <c r="Q26" i="87" s="1"/>
  <c r="Q27" i="87" s="1"/>
  <c r="Q28" i="87" s="1"/>
  <c r="Q29" i="87" s="1"/>
  <c r="Q30" i="87" s="1"/>
  <c r="Q31" i="87" s="1"/>
  <c r="Q32" i="87" s="1"/>
  <c r="Q33" i="87" s="1"/>
  <c r="Q34" i="87" s="1"/>
  <c r="Q35" i="87" s="1"/>
  <c r="Q36" i="87" s="1"/>
  <c r="Q37" i="87" s="1"/>
  <c r="Q38" i="87" s="1"/>
  <c r="Q39" i="87" s="1"/>
  <c r="Q40" i="87" s="1"/>
  <c r="Q41" i="87" s="1"/>
  <c r="Q42" i="87" s="1"/>
  <c r="Q43" i="87" s="1"/>
  <c r="Q44" i="87" s="1"/>
  <c r="Q45" i="87" s="1"/>
  <c r="Q46" i="87" s="1"/>
  <c r="Q47" i="87" s="1"/>
  <c r="Q48" i="87" s="1"/>
  <c r="Q49" i="87" s="1"/>
  <c r="P10" i="87"/>
  <c r="O10" i="87"/>
  <c r="E10" i="87"/>
  <c r="D10" i="87"/>
  <c r="C10" i="87"/>
  <c r="B10" i="87"/>
  <c r="Q60" i="87" l="1"/>
  <c r="Q61" i="87" s="1"/>
  <c r="Q62" i="87" s="1"/>
  <c r="Q63" i="87" s="1"/>
  <c r="Q64" i="87" s="1"/>
  <c r="Q65" i="87" s="1"/>
  <c r="Q66" i="87" s="1"/>
  <c r="Q67" i="87" s="1"/>
  <c r="Q68" i="87" s="1"/>
  <c r="Q69" i="87" s="1"/>
  <c r="Q70" i="87" s="1"/>
  <c r="Q71" i="87" s="1"/>
  <c r="Q72" i="87" s="1"/>
  <c r="Q73" i="87" s="1"/>
  <c r="Q74" i="87" s="1"/>
  <c r="Q75" i="87" s="1"/>
  <c r="Q76" i="87" s="1"/>
  <c r="Q77" i="87" s="1"/>
  <c r="Q78" i="87" s="1"/>
  <c r="Q79" i="87" s="1"/>
  <c r="Q50" i="87"/>
  <c r="Q51" i="87" s="1"/>
  <c r="Q52" i="87" s="1"/>
  <c r="Q53" i="87" s="1"/>
  <c r="Q54" i="87" s="1"/>
  <c r="Q55" i="87" s="1"/>
  <c r="Q56" i="87" s="1"/>
  <c r="Q57" i="87" s="1"/>
  <c r="Q58" i="87" s="1"/>
  <c r="Q59" i="87" s="1"/>
  <c r="R50" i="87"/>
  <c r="R51" i="87" s="1"/>
  <c r="R52" i="87" s="1"/>
  <c r="R53" i="87" s="1"/>
  <c r="R54" i="87" s="1"/>
  <c r="R55" i="87" s="1"/>
  <c r="R56" i="87" s="1"/>
  <c r="R57" i="87" s="1"/>
  <c r="R58" i="87" s="1"/>
  <c r="R59" i="87" s="1"/>
  <c r="R60" i="87"/>
  <c r="R61" i="87" s="1"/>
  <c r="R62" i="87" s="1"/>
  <c r="R63" i="87" s="1"/>
  <c r="R64" i="87" s="1"/>
  <c r="R65" i="87" s="1"/>
  <c r="R66" i="87" s="1"/>
  <c r="R67" i="87" s="1"/>
  <c r="R68" i="87" s="1"/>
  <c r="R69" i="87" s="1"/>
  <c r="R70" i="87" s="1"/>
  <c r="R71" i="87" s="1"/>
  <c r="R72" i="87" s="1"/>
  <c r="R73" i="87" s="1"/>
  <c r="R74" i="87" s="1"/>
  <c r="R75" i="87" s="1"/>
  <c r="R76" i="87" s="1"/>
  <c r="R77" i="87" s="1"/>
  <c r="R78" i="87" s="1"/>
  <c r="R79" i="87" s="1"/>
  <c r="S60" i="87"/>
  <c r="S61" i="87" s="1"/>
  <c r="S62" i="87" s="1"/>
  <c r="S63" i="87" s="1"/>
  <c r="S64" i="87" s="1"/>
  <c r="S65" i="87" s="1"/>
  <c r="S66" i="87" s="1"/>
  <c r="S67" i="87" s="1"/>
  <c r="S68" i="87" s="1"/>
  <c r="S69" i="87" s="1"/>
  <c r="S70" i="87" s="1"/>
  <c r="S71" i="87" s="1"/>
  <c r="S72" i="87" s="1"/>
  <c r="S73" i="87" s="1"/>
  <c r="S74" i="87" s="1"/>
  <c r="S75" i="87" s="1"/>
  <c r="S76" i="87" s="1"/>
  <c r="S77" i="87" s="1"/>
  <c r="S78" i="87" s="1"/>
  <c r="S79" i="87" s="1"/>
  <c r="S50" i="87"/>
  <c r="S51" i="87" s="1"/>
  <c r="S52" i="87" s="1"/>
  <c r="S53" i="87" s="1"/>
  <c r="S54" i="87" s="1"/>
  <c r="S55" i="87" s="1"/>
  <c r="S56" i="87" s="1"/>
  <c r="S57" i="87" s="1"/>
  <c r="S58" i="87" s="1"/>
  <c r="S59" i="87" s="1"/>
  <c r="W12" i="87"/>
  <c r="Z11" i="87"/>
  <c r="Z10" i="87"/>
  <c r="P79" i="86"/>
  <c r="O79" i="86"/>
  <c r="E79" i="86"/>
  <c r="D79" i="86"/>
  <c r="C79" i="86"/>
  <c r="B79" i="86"/>
  <c r="P78" i="86"/>
  <c r="O78" i="86"/>
  <c r="E78" i="86"/>
  <c r="D78" i="86"/>
  <c r="C78" i="86"/>
  <c r="B78" i="86"/>
  <c r="P77" i="86"/>
  <c r="O77" i="86"/>
  <c r="E77" i="86"/>
  <c r="D77" i="86"/>
  <c r="C77" i="86"/>
  <c r="B77" i="86"/>
  <c r="P76" i="86"/>
  <c r="O76" i="86"/>
  <c r="E76" i="86"/>
  <c r="D76" i="86"/>
  <c r="C76" i="86"/>
  <c r="B76" i="86"/>
  <c r="P75" i="86"/>
  <c r="O75" i="86"/>
  <c r="E75" i="86"/>
  <c r="D75" i="86"/>
  <c r="C75" i="86"/>
  <c r="B75" i="86"/>
  <c r="P74" i="86"/>
  <c r="O74" i="86"/>
  <c r="E74" i="86"/>
  <c r="D74" i="86"/>
  <c r="C74" i="86"/>
  <c r="B74" i="86"/>
  <c r="P73" i="86"/>
  <c r="O73" i="86"/>
  <c r="E73" i="86"/>
  <c r="D73" i="86"/>
  <c r="C73" i="86"/>
  <c r="B73" i="86"/>
  <c r="P72" i="86"/>
  <c r="O72" i="86"/>
  <c r="E72" i="86"/>
  <c r="D72" i="86"/>
  <c r="C72" i="86"/>
  <c r="B72" i="86"/>
  <c r="P71" i="86"/>
  <c r="O71" i="86"/>
  <c r="E71" i="86"/>
  <c r="D71" i="86"/>
  <c r="C71" i="86"/>
  <c r="B71" i="86"/>
  <c r="P70" i="86"/>
  <c r="O70" i="86"/>
  <c r="E70" i="86"/>
  <c r="D70" i="86"/>
  <c r="C70" i="86"/>
  <c r="B70" i="86"/>
  <c r="P69" i="86"/>
  <c r="O69" i="86"/>
  <c r="E69" i="86"/>
  <c r="D69" i="86"/>
  <c r="C69" i="86"/>
  <c r="B69" i="86"/>
  <c r="P68" i="86"/>
  <c r="O68" i="86"/>
  <c r="E68" i="86"/>
  <c r="D68" i="86"/>
  <c r="C68" i="86"/>
  <c r="B68" i="86"/>
  <c r="P67" i="86"/>
  <c r="O67" i="86"/>
  <c r="E67" i="86"/>
  <c r="D67" i="86"/>
  <c r="C67" i="86"/>
  <c r="B67" i="86"/>
  <c r="P66" i="86"/>
  <c r="O66" i="86"/>
  <c r="E66" i="86"/>
  <c r="D66" i="86"/>
  <c r="C66" i="86"/>
  <c r="B66" i="86"/>
  <c r="P65" i="86"/>
  <c r="O65" i="86"/>
  <c r="E65" i="86"/>
  <c r="D65" i="86"/>
  <c r="C65" i="86"/>
  <c r="B65" i="86"/>
  <c r="P64" i="86"/>
  <c r="O64" i="86"/>
  <c r="E64" i="86"/>
  <c r="D64" i="86"/>
  <c r="C64" i="86"/>
  <c r="B64" i="86"/>
  <c r="P63" i="86"/>
  <c r="O63" i="86"/>
  <c r="E63" i="86"/>
  <c r="D63" i="86"/>
  <c r="C63" i="86"/>
  <c r="B63" i="86"/>
  <c r="P62" i="86"/>
  <c r="O62" i="86"/>
  <c r="E62" i="86"/>
  <c r="D62" i="86"/>
  <c r="C62" i="86"/>
  <c r="B62" i="86"/>
  <c r="P61" i="86"/>
  <c r="O61" i="86"/>
  <c r="E61" i="86"/>
  <c r="D61" i="86"/>
  <c r="C61" i="86"/>
  <c r="B61" i="86"/>
  <c r="P60" i="86"/>
  <c r="O60" i="86"/>
  <c r="E60" i="86"/>
  <c r="D60" i="86"/>
  <c r="C60" i="86"/>
  <c r="B60" i="86"/>
  <c r="P59" i="86"/>
  <c r="O59" i="86"/>
  <c r="E59" i="86"/>
  <c r="D59" i="86"/>
  <c r="C59" i="86"/>
  <c r="B59" i="86"/>
  <c r="P58" i="86"/>
  <c r="O58" i="86"/>
  <c r="E58" i="86"/>
  <c r="D58" i="86"/>
  <c r="C58" i="86"/>
  <c r="B58" i="86"/>
  <c r="P57" i="86"/>
  <c r="O57" i="86"/>
  <c r="E57" i="86"/>
  <c r="D57" i="86"/>
  <c r="C57" i="86"/>
  <c r="B57" i="86"/>
  <c r="P56" i="86"/>
  <c r="O56" i="86"/>
  <c r="E56" i="86"/>
  <c r="D56" i="86"/>
  <c r="C56" i="86"/>
  <c r="B56" i="86"/>
  <c r="P55" i="86"/>
  <c r="O55" i="86"/>
  <c r="E55" i="86"/>
  <c r="D55" i="86"/>
  <c r="C55" i="86"/>
  <c r="B55" i="86"/>
  <c r="P54" i="86"/>
  <c r="O54" i="86"/>
  <c r="E54" i="86"/>
  <c r="D54" i="86"/>
  <c r="C54" i="86"/>
  <c r="B54" i="86"/>
  <c r="P53" i="86"/>
  <c r="O53" i="86"/>
  <c r="E53" i="86"/>
  <c r="D53" i="86"/>
  <c r="C53" i="86"/>
  <c r="B53" i="86"/>
  <c r="P52" i="86"/>
  <c r="O52" i="86"/>
  <c r="E52" i="86"/>
  <c r="D52" i="86"/>
  <c r="C52" i="86"/>
  <c r="B52" i="86"/>
  <c r="P51" i="86"/>
  <c r="O51" i="86"/>
  <c r="E51" i="86"/>
  <c r="D51" i="86"/>
  <c r="C51" i="86"/>
  <c r="B51" i="86"/>
  <c r="P50" i="86"/>
  <c r="O50" i="86"/>
  <c r="E50" i="86"/>
  <c r="D50" i="86"/>
  <c r="C50" i="86"/>
  <c r="B50" i="86"/>
  <c r="P49" i="86"/>
  <c r="O49" i="86"/>
  <c r="E49" i="86"/>
  <c r="D49" i="86"/>
  <c r="C49" i="86"/>
  <c r="B49" i="86"/>
  <c r="P48" i="86"/>
  <c r="O48" i="86"/>
  <c r="E48" i="86"/>
  <c r="D48" i="86"/>
  <c r="C48" i="86"/>
  <c r="B48" i="86"/>
  <c r="P47" i="86"/>
  <c r="O47" i="86"/>
  <c r="E47" i="86"/>
  <c r="D47" i="86"/>
  <c r="C47" i="86"/>
  <c r="B47" i="86"/>
  <c r="P46" i="86"/>
  <c r="O46" i="86"/>
  <c r="E46" i="86"/>
  <c r="D46" i="86"/>
  <c r="C46" i="86"/>
  <c r="B46" i="86"/>
  <c r="P45" i="86"/>
  <c r="O45" i="86"/>
  <c r="E45" i="86"/>
  <c r="D45" i="86"/>
  <c r="C45" i="86"/>
  <c r="B45" i="86"/>
  <c r="P44" i="86"/>
  <c r="O44" i="86"/>
  <c r="E44" i="86"/>
  <c r="D44" i="86"/>
  <c r="C44" i="86"/>
  <c r="B44" i="86"/>
  <c r="P43" i="86"/>
  <c r="O43" i="86"/>
  <c r="E43" i="86"/>
  <c r="D43" i="86"/>
  <c r="C43" i="86"/>
  <c r="B43" i="86"/>
  <c r="P42" i="86"/>
  <c r="O42" i="86"/>
  <c r="E42" i="86"/>
  <c r="D42" i="86"/>
  <c r="C42" i="86"/>
  <c r="B42" i="86"/>
  <c r="P41" i="86"/>
  <c r="O41" i="86"/>
  <c r="E41" i="86"/>
  <c r="D41" i="86"/>
  <c r="C41" i="86"/>
  <c r="B41" i="86"/>
  <c r="P40" i="86"/>
  <c r="O40" i="86"/>
  <c r="E40" i="86"/>
  <c r="D40" i="86"/>
  <c r="C40" i="86"/>
  <c r="B40" i="86"/>
  <c r="P39" i="86"/>
  <c r="O39" i="86"/>
  <c r="E39" i="86"/>
  <c r="D39" i="86"/>
  <c r="C39" i="86"/>
  <c r="B39" i="86"/>
  <c r="P38" i="86"/>
  <c r="O38" i="86"/>
  <c r="E38" i="86"/>
  <c r="D38" i="86"/>
  <c r="C38" i="86"/>
  <c r="B38" i="86"/>
  <c r="P37" i="86"/>
  <c r="O37" i="86"/>
  <c r="E37" i="86"/>
  <c r="D37" i="86"/>
  <c r="C37" i="86"/>
  <c r="B37" i="86"/>
  <c r="P36" i="86"/>
  <c r="O36" i="86"/>
  <c r="E36" i="86"/>
  <c r="D36" i="86"/>
  <c r="C36" i="86"/>
  <c r="B36" i="86"/>
  <c r="P35" i="86"/>
  <c r="O35" i="86"/>
  <c r="E35" i="86"/>
  <c r="D35" i="86"/>
  <c r="C35" i="86"/>
  <c r="B35" i="86"/>
  <c r="P34" i="86"/>
  <c r="O34" i="86"/>
  <c r="E34" i="86"/>
  <c r="D34" i="86"/>
  <c r="C34" i="86"/>
  <c r="B34" i="86"/>
  <c r="P33" i="86"/>
  <c r="O33" i="86"/>
  <c r="E33" i="86"/>
  <c r="D33" i="86"/>
  <c r="C33" i="86"/>
  <c r="B33" i="86"/>
  <c r="P32" i="86"/>
  <c r="O32" i="86"/>
  <c r="E32" i="86"/>
  <c r="D32" i="86"/>
  <c r="C32" i="86"/>
  <c r="B32" i="86"/>
  <c r="P31" i="86"/>
  <c r="O31" i="86"/>
  <c r="E31" i="86"/>
  <c r="D31" i="86"/>
  <c r="C31" i="86"/>
  <c r="B31" i="86"/>
  <c r="P30" i="86"/>
  <c r="O30" i="86"/>
  <c r="E30" i="86"/>
  <c r="D30" i="86"/>
  <c r="C30" i="86"/>
  <c r="B30" i="86"/>
  <c r="P29" i="86"/>
  <c r="O29" i="86"/>
  <c r="E29" i="86"/>
  <c r="D29" i="86"/>
  <c r="C29" i="86"/>
  <c r="B29" i="86"/>
  <c r="P28" i="86"/>
  <c r="O28" i="86"/>
  <c r="E28" i="86"/>
  <c r="D28" i="86"/>
  <c r="C28" i="86"/>
  <c r="B28" i="86"/>
  <c r="P27" i="86"/>
  <c r="O27" i="86"/>
  <c r="E27" i="86"/>
  <c r="D27" i="86"/>
  <c r="C27" i="86"/>
  <c r="B27" i="86"/>
  <c r="P26" i="86"/>
  <c r="O26" i="86"/>
  <c r="E26" i="86"/>
  <c r="D26" i="86"/>
  <c r="C26" i="86"/>
  <c r="B26" i="86"/>
  <c r="P25" i="86"/>
  <c r="O25" i="86"/>
  <c r="E25" i="86"/>
  <c r="D25" i="86"/>
  <c r="C25" i="86"/>
  <c r="B25" i="86"/>
  <c r="P24" i="86"/>
  <c r="O24" i="86"/>
  <c r="E24" i="86"/>
  <c r="D24" i="86"/>
  <c r="C24" i="86"/>
  <c r="B24" i="86"/>
  <c r="P23" i="86"/>
  <c r="O23" i="86"/>
  <c r="E23" i="86"/>
  <c r="D23" i="86"/>
  <c r="C23" i="86"/>
  <c r="B23" i="86"/>
  <c r="P22" i="86"/>
  <c r="O22" i="86"/>
  <c r="E22" i="86"/>
  <c r="D22" i="86"/>
  <c r="C22" i="86"/>
  <c r="B22" i="86"/>
  <c r="P21" i="86"/>
  <c r="O21" i="86"/>
  <c r="E21" i="86"/>
  <c r="D21" i="86"/>
  <c r="C21" i="86"/>
  <c r="B21" i="86"/>
  <c r="P20" i="86"/>
  <c r="O20" i="86"/>
  <c r="E20" i="86"/>
  <c r="D20" i="86"/>
  <c r="C20" i="86"/>
  <c r="B20" i="86"/>
  <c r="P19" i="86"/>
  <c r="O19" i="86"/>
  <c r="E19" i="86"/>
  <c r="D19" i="86"/>
  <c r="C19" i="86"/>
  <c r="B19" i="86"/>
  <c r="P18" i="86"/>
  <c r="O18" i="86"/>
  <c r="E18" i="86"/>
  <c r="D18" i="86"/>
  <c r="C18" i="86"/>
  <c r="B18" i="86"/>
  <c r="P17" i="86"/>
  <c r="O17" i="86"/>
  <c r="E17" i="86"/>
  <c r="D17" i="86"/>
  <c r="C17" i="86"/>
  <c r="B17" i="86"/>
  <c r="P16" i="86"/>
  <c r="O16" i="86"/>
  <c r="E16" i="86"/>
  <c r="D16" i="86"/>
  <c r="C16" i="86"/>
  <c r="B16" i="86"/>
  <c r="P15" i="86"/>
  <c r="O15" i="86"/>
  <c r="E15" i="86"/>
  <c r="D15" i="86"/>
  <c r="C15" i="86"/>
  <c r="B15" i="86"/>
  <c r="P14" i="86"/>
  <c r="O14" i="86"/>
  <c r="E14" i="86"/>
  <c r="D14" i="86"/>
  <c r="C14" i="86"/>
  <c r="B14" i="86"/>
  <c r="P13" i="86"/>
  <c r="O13" i="86"/>
  <c r="E13" i="86"/>
  <c r="D13" i="86"/>
  <c r="C13" i="86"/>
  <c r="B13" i="86"/>
  <c r="P12" i="86"/>
  <c r="O12" i="86"/>
  <c r="E12" i="86"/>
  <c r="D12" i="86"/>
  <c r="C12" i="86"/>
  <c r="B12" i="86"/>
  <c r="P11" i="86"/>
  <c r="O11" i="86"/>
  <c r="E11" i="86"/>
  <c r="D11" i="86"/>
  <c r="C11" i="86"/>
  <c r="B11" i="86"/>
  <c r="Y10" i="86"/>
  <c r="Y11" i="86" s="1"/>
  <c r="Y12" i="86" s="1"/>
  <c r="Y13" i="86" s="1"/>
  <c r="Y14" i="86" s="1"/>
  <c r="Y15" i="86" s="1"/>
  <c r="Y16" i="86" s="1"/>
  <c r="Y17" i="86" s="1"/>
  <c r="Y18" i="86" s="1"/>
  <c r="Y19" i="86" s="1"/>
  <c r="Y20" i="86" s="1"/>
  <c r="Y21" i="86" s="1"/>
  <c r="Y22" i="86" s="1"/>
  <c r="Y23" i="86" s="1"/>
  <c r="Y24" i="86" s="1"/>
  <c r="Y25" i="86" s="1"/>
  <c r="Y26" i="86" s="1"/>
  <c r="Y27" i="86" s="1"/>
  <c r="Y28" i="86" s="1"/>
  <c r="Y29" i="86" s="1"/>
  <c r="Y30" i="86" s="1"/>
  <c r="Y31" i="86" s="1"/>
  <c r="Y32" i="86" s="1"/>
  <c r="Y33" i="86" s="1"/>
  <c r="Y34" i="86" s="1"/>
  <c r="Y35" i="86" s="1"/>
  <c r="Y36" i="86" s="1"/>
  <c r="Y37" i="86" s="1"/>
  <c r="Y38" i="86" s="1"/>
  <c r="Y39" i="86" s="1"/>
  <c r="Y40" i="86" s="1"/>
  <c r="Y41" i="86" s="1"/>
  <c r="Y42" i="86" s="1"/>
  <c r="Y43" i="86" s="1"/>
  <c r="Y44" i="86" s="1"/>
  <c r="Y45" i="86" s="1"/>
  <c r="Y46" i="86" s="1"/>
  <c r="Y47" i="86" s="1"/>
  <c r="Y48" i="86" s="1"/>
  <c r="Y49" i="86" s="1"/>
  <c r="Y50" i="86" s="1"/>
  <c r="Y51" i="86" s="1"/>
  <c r="Y52" i="86" s="1"/>
  <c r="Y53" i="86" s="1"/>
  <c r="Y54" i="86" s="1"/>
  <c r="Y55" i="86" s="1"/>
  <c r="Y56" i="86" s="1"/>
  <c r="Y57" i="86" s="1"/>
  <c r="Y58" i="86" s="1"/>
  <c r="Y59" i="86" s="1"/>
  <c r="Y60" i="86" s="1"/>
  <c r="Y61" i="86" s="1"/>
  <c r="Y62" i="86" s="1"/>
  <c r="Y63" i="86" s="1"/>
  <c r="Y64" i="86" s="1"/>
  <c r="Y65" i="86" s="1"/>
  <c r="Y66" i="86" s="1"/>
  <c r="Y67" i="86" s="1"/>
  <c r="Y68" i="86" s="1"/>
  <c r="Y69" i="86" s="1"/>
  <c r="Y70" i="86" s="1"/>
  <c r="Y71" i="86" s="1"/>
  <c r="Y72" i="86" s="1"/>
  <c r="Y73" i="86" s="1"/>
  <c r="Y74" i="86" s="1"/>
  <c r="Y75" i="86" s="1"/>
  <c r="Y76" i="86" s="1"/>
  <c r="Y77" i="86" s="1"/>
  <c r="Y78" i="86" s="1"/>
  <c r="Y79" i="86" s="1"/>
  <c r="X10" i="86"/>
  <c r="X11" i="86" s="1"/>
  <c r="X12" i="86" s="1"/>
  <c r="X13" i="86" s="1"/>
  <c r="X14" i="86" s="1"/>
  <c r="X15" i="86" s="1"/>
  <c r="X16" i="86" s="1"/>
  <c r="X17" i="86" s="1"/>
  <c r="X18" i="86" s="1"/>
  <c r="X19" i="86" s="1"/>
  <c r="X20" i="86" s="1"/>
  <c r="X21" i="86" s="1"/>
  <c r="X22" i="86" s="1"/>
  <c r="X23" i="86" s="1"/>
  <c r="X24" i="86" s="1"/>
  <c r="X25" i="86" s="1"/>
  <c r="X26" i="86" s="1"/>
  <c r="X27" i="86" s="1"/>
  <c r="X28" i="86" s="1"/>
  <c r="X29" i="86" s="1"/>
  <c r="X30" i="86" s="1"/>
  <c r="X31" i="86" s="1"/>
  <c r="X32" i="86" s="1"/>
  <c r="X33" i="86" s="1"/>
  <c r="X34" i="86" s="1"/>
  <c r="X35" i="86" s="1"/>
  <c r="X36" i="86" s="1"/>
  <c r="X37" i="86" s="1"/>
  <c r="X38" i="86" s="1"/>
  <c r="X39" i="86" s="1"/>
  <c r="X40" i="86" s="1"/>
  <c r="X41" i="86" s="1"/>
  <c r="X42" i="86" s="1"/>
  <c r="X43" i="86" s="1"/>
  <c r="X44" i="86" s="1"/>
  <c r="X45" i="86" s="1"/>
  <c r="X46" i="86" s="1"/>
  <c r="X47" i="86" s="1"/>
  <c r="X48" i="86" s="1"/>
  <c r="X49" i="86" s="1"/>
  <c r="X50" i="86" s="1"/>
  <c r="X51" i="86" s="1"/>
  <c r="X52" i="86" s="1"/>
  <c r="X53" i="86" s="1"/>
  <c r="X54" i="86" s="1"/>
  <c r="X55" i="86" s="1"/>
  <c r="X56" i="86" s="1"/>
  <c r="X57" i="86" s="1"/>
  <c r="X58" i="86" s="1"/>
  <c r="X59" i="86" s="1"/>
  <c r="X60" i="86" s="1"/>
  <c r="X61" i="86" s="1"/>
  <c r="X62" i="86" s="1"/>
  <c r="X63" i="86" s="1"/>
  <c r="X64" i="86" s="1"/>
  <c r="X65" i="86" s="1"/>
  <c r="X66" i="86" s="1"/>
  <c r="X67" i="86" s="1"/>
  <c r="X68" i="86" s="1"/>
  <c r="X69" i="86" s="1"/>
  <c r="X70" i="86" s="1"/>
  <c r="X71" i="86" s="1"/>
  <c r="X72" i="86" s="1"/>
  <c r="X73" i="86" s="1"/>
  <c r="X74" i="86" s="1"/>
  <c r="X75" i="86" s="1"/>
  <c r="X76" i="86" s="1"/>
  <c r="X77" i="86" s="1"/>
  <c r="X78" i="86" s="1"/>
  <c r="X79" i="86" s="1"/>
  <c r="W10" i="86"/>
  <c r="W11" i="86" s="1"/>
  <c r="V10" i="86"/>
  <c r="V11" i="86" s="1"/>
  <c r="V12" i="86" s="1"/>
  <c r="V13" i="86" s="1"/>
  <c r="V14" i="86" s="1"/>
  <c r="V15" i="86" s="1"/>
  <c r="V16" i="86" s="1"/>
  <c r="V17" i="86" s="1"/>
  <c r="V18" i="86" s="1"/>
  <c r="V19" i="86" s="1"/>
  <c r="V20" i="86" s="1"/>
  <c r="V21" i="86" s="1"/>
  <c r="V22" i="86" s="1"/>
  <c r="V23" i="86" s="1"/>
  <c r="V24" i="86" s="1"/>
  <c r="V25" i="86" s="1"/>
  <c r="V26" i="86" s="1"/>
  <c r="V27" i="86" s="1"/>
  <c r="V28" i="86" s="1"/>
  <c r="V29" i="86" s="1"/>
  <c r="V30" i="86" s="1"/>
  <c r="V31" i="86" s="1"/>
  <c r="V32" i="86" s="1"/>
  <c r="V33" i="86" s="1"/>
  <c r="V34" i="86" s="1"/>
  <c r="V35" i="86" s="1"/>
  <c r="V36" i="86" s="1"/>
  <c r="V37" i="86" s="1"/>
  <c r="V38" i="86" s="1"/>
  <c r="V39" i="86" s="1"/>
  <c r="V40" i="86" s="1"/>
  <c r="V41" i="86" s="1"/>
  <c r="V42" i="86" s="1"/>
  <c r="V43" i="86" s="1"/>
  <c r="V44" i="86" s="1"/>
  <c r="V45" i="86" s="1"/>
  <c r="V46" i="86" s="1"/>
  <c r="V47" i="86" s="1"/>
  <c r="V48" i="86" s="1"/>
  <c r="V49" i="86" s="1"/>
  <c r="V50" i="86" s="1"/>
  <c r="V51" i="86" s="1"/>
  <c r="V52" i="86" s="1"/>
  <c r="V53" i="86" s="1"/>
  <c r="V54" i="86" s="1"/>
  <c r="V55" i="86" s="1"/>
  <c r="V56" i="86" s="1"/>
  <c r="V57" i="86" s="1"/>
  <c r="V58" i="86" s="1"/>
  <c r="V59" i="86" s="1"/>
  <c r="V60" i="86" s="1"/>
  <c r="V61" i="86" s="1"/>
  <c r="V62" i="86" s="1"/>
  <c r="V63" i="86" s="1"/>
  <c r="V64" i="86" s="1"/>
  <c r="V65" i="86" s="1"/>
  <c r="V66" i="86" s="1"/>
  <c r="V67" i="86" s="1"/>
  <c r="V68" i="86" s="1"/>
  <c r="V69" i="86" s="1"/>
  <c r="V70" i="86" s="1"/>
  <c r="V71" i="86" s="1"/>
  <c r="V72" i="86" s="1"/>
  <c r="V73" i="86" s="1"/>
  <c r="V74" i="86" s="1"/>
  <c r="V75" i="86" s="1"/>
  <c r="V76" i="86" s="1"/>
  <c r="V77" i="86" s="1"/>
  <c r="V78" i="86" s="1"/>
  <c r="V79" i="86" s="1"/>
  <c r="U10" i="86"/>
  <c r="U11" i="86" s="1"/>
  <c r="U12" i="86" s="1"/>
  <c r="U13" i="86" s="1"/>
  <c r="U14" i="86" s="1"/>
  <c r="U15" i="86" s="1"/>
  <c r="U16" i="86" s="1"/>
  <c r="U17" i="86" s="1"/>
  <c r="U18" i="86" s="1"/>
  <c r="U19" i="86" s="1"/>
  <c r="U20" i="86" s="1"/>
  <c r="U21" i="86" s="1"/>
  <c r="U22" i="86" s="1"/>
  <c r="U23" i="86" s="1"/>
  <c r="U24" i="86" s="1"/>
  <c r="U25" i="86" s="1"/>
  <c r="U26" i="86" s="1"/>
  <c r="U27" i="86" s="1"/>
  <c r="U28" i="86" s="1"/>
  <c r="U29" i="86" s="1"/>
  <c r="U30" i="86" s="1"/>
  <c r="U31" i="86" s="1"/>
  <c r="U32" i="86" s="1"/>
  <c r="U33" i="86" s="1"/>
  <c r="U34" i="86" s="1"/>
  <c r="U35" i="86" s="1"/>
  <c r="U36" i="86" s="1"/>
  <c r="U37" i="86" s="1"/>
  <c r="U38" i="86" s="1"/>
  <c r="U39" i="86" s="1"/>
  <c r="U40" i="86" s="1"/>
  <c r="U41" i="86" s="1"/>
  <c r="U42" i="86" s="1"/>
  <c r="U43" i="86" s="1"/>
  <c r="U44" i="86" s="1"/>
  <c r="U45" i="86" s="1"/>
  <c r="U46" i="86" s="1"/>
  <c r="U47" i="86" s="1"/>
  <c r="U48" i="86" s="1"/>
  <c r="U49" i="86" s="1"/>
  <c r="U50" i="86" s="1"/>
  <c r="U51" i="86" s="1"/>
  <c r="U52" i="86" s="1"/>
  <c r="U53" i="86" s="1"/>
  <c r="U54" i="86" s="1"/>
  <c r="U55" i="86" s="1"/>
  <c r="U56" i="86" s="1"/>
  <c r="U57" i="86" s="1"/>
  <c r="U58" i="86" s="1"/>
  <c r="U59" i="86" s="1"/>
  <c r="U60" i="86" s="1"/>
  <c r="U61" i="86" s="1"/>
  <c r="U62" i="86" s="1"/>
  <c r="U63" i="86" s="1"/>
  <c r="U64" i="86" s="1"/>
  <c r="U65" i="86" s="1"/>
  <c r="U66" i="86" s="1"/>
  <c r="U67" i="86" s="1"/>
  <c r="U68" i="86" s="1"/>
  <c r="U69" i="86" s="1"/>
  <c r="U70" i="86" s="1"/>
  <c r="U71" i="86" s="1"/>
  <c r="U72" i="86" s="1"/>
  <c r="U73" i="86" s="1"/>
  <c r="U74" i="86" s="1"/>
  <c r="U75" i="86" s="1"/>
  <c r="U76" i="86" s="1"/>
  <c r="U77" i="86" s="1"/>
  <c r="U78" i="86" s="1"/>
  <c r="U79" i="86" s="1"/>
  <c r="T10" i="86"/>
  <c r="T11" i="86" s="1"/>
  <c r="T12" i="86" s="1"/>
  <c r="T13" i="86" s="1"/>
  <c r="T14" i="86" s="1"/>
  <c r="T15" i="86" s="1"/>
  <c r="T16" i="86" s="1"/>
  <c r="T17" i="86" s="1"/>
  <c r="T18" i="86" s="1"/>
  <c r="T19" i="86" s="1"/>
  <c r="T20" i="86" s="1"/>
  <c r="T21" i="86" s="1"/>
  <c r="T22" i="86" s="1"/>
  <c r="T23" i="86" s="1"/>
  <c r="T24" i="86" s="1"/>
  <c r="T25" i="86" s="1"/>
  <c r="T26" i="86" s="1"/>
  <c r="T27" i="86" s="1"/>
  <c r="T28" i="86" s="1"/>
  <c r="T29" i="86" s="1"/>
  <c r="T30" i="86" s="1"/>
  <c r="T31" i="86" s="1"/>
  <c r="T32" i="86" s="1"/>
  <c r="T33" i="86" s="1"/>
  <c r="T34" i="86" s="1"/>
  <c r="T35" i="86" s="1"/>
  <c r="T36" i="86" s="1"/>
  <c r="T37" i="86" s="1"/>
  <c r="T38" i="86" s="1"/>
  <c r="T39" i="86" s="1"/>
  <c r="T40" i="86" s="1"/>
  <c r="T41" i="86" s="1"/>
  <c r="T42" i="86" s="1"/>
  <c r="T43" i="86" s="1"/>
  <c r="T44" i="86" s="1"/>
  <c r="T45" i="86" s="1"/>
  <c r="T46" i="86" s="1"/>
  <c r="T47" i="86" s="1"/>
  <c r="T48" i="86" s="1"/>
  <c r="T49" i="86" s="1"/>
  <c r="T50" i="86" s="1"/>
  <c r="T51" i="86" s="1"/>
  <c r="T52" i="86" s="1"/>
  <c r="T53" i="86" s="1"/>
  <c r="T54" i="86" s="1"/>
  <c r="T55" i="86" s="1"/>
  <c r="T56" i="86" s="1"/>
  <c r="T57" i="86" s="1"/>
  <c r="T58" i="86" s="1"/>
  <c r="T59" i="86" s="1"/>
  <c r="T60" i="86" s="1"/>
  <c r="T61" i="86" s="1"/>
  <c r="T62" i="86" s="1"/>
  <c r="T63" i="86" s="1"/>
  <c r="T64" i="86" s="1"/>
  <c r="T65" i="86" s="1"/>
  <c r="T66" i="86" s="1"/>
  <c r="T67" i="86" s="1"/>
  <c r="T68" i="86" s="1"/>
  <c r="T69" i="86" s="1"/>
  <c r="T70" i="86" s="1"/>
  <c r="T71" i="86" s="1"/>
  <c r="T72" i="86" s="1"/>
  <c r="T73" i="86" s="1"/>
  <c r="T74" i="86" s="1"/>
  <c r="T75" i="86" s="1"/>
  <c r="T76" i="86" s="1"/>
  <c r="T77" i="86" s="1"/>
  <c r="T78" i="86" s="1"/>
  <c r="T79" i="86" s="1"/>
  <c r="S10" i="86"/>
  <c r="S11" i="86" s="1"/>
  <c r="S12" i="86" s="1"/>
  <c r="S13" i="86" s="1"/>
  <c r="S14" i="86" s="1"/>
  <c r="S15" i="86" s="1"/>
  <c r="S16" i="86" s="1"/>
  <c r="S17" i="86" s="1"/>
  <c r="S18" i="86" s="1"/>
  <c r="S19" i="86" s="1"/>
  <c r="S20" i="86" s="1"/>
  <c r="S21" i="86" s="1"/>
  <c r="S22" i="86" s="1"/>
  <c r="S23" i="86" s="1"/>
  <c r="S24" i="86" s="1"/>
  <c r="S25" i="86" s="1"/>
  <c r="S26" i="86" s="1"/>
  <c r="S27" i="86" s="1"/>
  <c r="S28" i="86" s="1"/>
  <c r="S29" i="86" s="1"/>
  <c r="S30" i="86" s="1"/>
  <c r="S31" i="86" s="1"/>
  <c r="S32" i="86" s="1"/>
  <c r="S33" i="86" s="1"/>
  <c r="S34" i="86" s="1"/>
  <c r="S35" i="86" s="1"/>
  <c r="S36" i="86" s="1"/>
  <c r="S37" i="86" s="1"/>
  <c r="S38" i="86" s="1"/>
  <c r="S39" i="86" s="1"/>
  <c r="S40" i="86" s="1"/>
  <c r="S41" i="86" s="1"/>
  <c r="S42" i="86" s="1"/>
  <c r="S43" i="86" s="1"/>
  <c r="S44" i="86" s="1"/>
  <c r="S45" i="86" s="1"/>
  <c r="S46" i="86" s="1"/>
  <c r="S47" i="86" s="1"/>
  <c r="S48" i="86" s="1"/>
  <c r="S49" i="86" s="1"/>
  <c r="R10" i="86"/>
  <c r="R11" i="86" s="1"/>
  <c r="R12" i="86" s="1"/>
  <c r="R13" i="86" s="1"/>
  <c r="R14" i="86" s="1"/>
  <c r="R15" i="86" s="1"/>
  <c r="R16" i="86" s="1"/>
  <c r="R17" i="86" s="1"/>
  <c r="R18" i="86" s="1"/>
  <c r="R19" i="86" s="1"/>
  <c r="R20" i="86" s="1"/>
  <c r="R21" i="86" s="1"/>
  <c r="R22" i="86" s="1"/>
  <c r="R23" i="86" s="1"/>
  <c r="R24" i="86" s="1"/>
  <c r="R25" i="86" s="1"/>
  <c r="R26" i="86" s="1"/>
  <c r="R27" i="86" s="1"/>
  <c r="R28" i="86" s="1"/>
  <c r="R29" i="86" s="1"/>
  <c r="R30" i="86" s="1"/>
  <c r="R31" i="86" s="1"/>
  <c r="R32" i="86" s="1"/>
  <c r="R33" i="86" s="1"/>
  <c r="R34" i="86" s="1"/>
  <c r="R35" i="86" s="1"/>
  <c r="R36" i="86" s="1"/>
  <c r="R37" i="86" s="1"/>
  <c r="R38" i="86" s="1"/>
  <c r="R39" i="86" s="1"/>
  <c r="R40" i="86" s="1"/>
  <c r="R41" i="86" s="1"/>
  <c r="R42" i="86" s="1"/>
  <c r="R43" i="86" s="1"/>
  <c r="R44" i="86" s="1"/>
  <c r="R45" i="86" s="1"/>
  <c r="R46" i="86" s="1"/>
  <c r="R47" i="86" s="1"/>
  <c r="R48" i="86" s="1"/>
  <c r="R49" i="86" s="1"/>
  <c r="Q10" i="86"/>
  <c r="Q11" i="86" s="1"/>
  <c r="Q12" i="86" s="1"/>
  <c r="Q13" i="86" s="1"/>
  <c r="Q14" i="86" s="1"/>
  <c r="Q15" i="86" s="1"/>
  <c r="Q16" i="86" s="1"/>
  <c r="Q17" i="86" s="1"/>
  <c r="Q18" i="86" s="1"/>
  <c r="Q19" i="86" s="1"/>
  <c r="Q20" i="86" s="1"/>
  <c r="Q21" i="86" s="1"/>
  <c r="Q22" i="86" s="1"/>
  <c r="Q23" i="86" s="1"/>
  <c r="Q24" i="86" s="1"/>
  <c r="Q25" i="86" s="1"/>
  <c r="Q26" i="86" s="1"/>
  <c r="Q27" i="86" s="1"/>
  <c r="Q28" i="86" s="1"/>
  <c r="Q29" i="86" s="1"/>
  <c r="Q30" i="86" s="1"/>
  <c r="Q31" i="86" s="1"/>
  <c r="Q32" i="86" s="1"/>
  <c r="Q33" i="86" s="1"/>
  <c r="Q34" i="86" s="1"/>
  <c r="Q35" i="86" s="1"/>
  <c r="Q36" i="86" s="1"/>
  <c r="Q37" i="86" s="1"/>
  <c r="Q38" i="86" s="1"/>
  <c r="Q39" i="86" s="1"/>
  <c r="Q40" i="86" s="1"/>
  <c r="Q41" i="86" s="1"/>
  <c r="Q42" i="86" s="1"/>
  <c r="Q43" i="86" s="1"/>
  <c r="Q44" i="86" s="1"/>
  <c r="Q45" i="86" s="1"/>
  <c r="Q46" i="86" s="1"/>
  <c r="Q47" i="86" s="1"/>
  <c r="Q48" i="86" s="1"/>
  <c r="Q49" i="86" s="1"/>
  <c r="P10" i="86"/>
  <c r="O10" i="86"/>
  <c r="E10" i="86"/>
  <c r="D10" i="86"/>
  <c r="C10" i="86"/>
  <c r="B10" i="86"/>
  <c r="P79" i="85"/>
  <c r="O79" i="85"/>
  <c r="E79" i="85"/>
  <c r="D79" i="85"/>
  <c r="C79" i="85"/>
  <c r="B79" i="85"/>
  <c r="P78" i="85"/>
  <c r="O78" i="85"/>
  <c r="E78" i="85"/>
  <c r="D78" i="85"/>
  <c r="C78" i="85"/>
  <c r="B78" i="85"/>
  <c r="P77" i="85"/>
  <c r="O77" i="85"/>
  <c r="E77" i="85"/>
  <c r="D77" i="85"/>
  <c r="C77" i="85"/>
  <c r="B77" i="85"/>
  <c r="P76" i="85"/>
  <c r="O76" i="85"/>
  <c r="E76" i="85"/>
  <c r="D76" i="85"/>
  <c r="C76" i="85"/>
  <c r="B76" i="85"/>
  <c r="P75" i="85"/>
  <c r="O75" i="85"/>
  <c r="E75" i="85"/>
  <c r="D75" i="85"/>
  <c r="C75" i="85"/>
  <c r="B75" i="85"/>
  <c r="P74" i="85"/>
  <c r="O74" i="85"/>
  <c r="E74" i="85"/>
  <c r="D74" i="85"/>
  <c r="C74" i="85"/>
  <c r="B74" i="85"/>
  <c r="P73" i="85"/>
  <c r="O73" i="85"/>
  <c r="E73" i="85"/>
  <c r="D73" i="85"/>
  <c r="C73" i="85"/>
  <c r="B73" i="85"/>
  <c r="P72" i="85"/>
  <c r="O72" i="85"/>
  <c r="E72" i="85"/>
  <c r="D72" i="85"/>
  <c r="C72" i="85"/>
  <c r="B72" i="85"/>
  <c r="P71" i="85"/>
  <c r="O71" i="85"/>
  <c r="E71" i="85"/>
  <c r="D71" i="85"/>
  <c r="C71" i="85"/>
  <c r="B71" i="85"/>
  <c r="P70" i="85"/>
  <c r="O70" i="85"/>
  <c r="E70" i="85"/>
  <c r="D70" i="85"/>
  <c r="C70" i="85"/>
  <c r="B70" i="85"/>
  <c r="P69" i="85"/>
  <c r="O69" i="85"/>
  <c r="E69" i="85"/>
  <c r="D69" i="85"/>
  <c r="C69" i="85"/>
  <c r="B69" i="85"/>
  <c r="P68" i="85"/>
  <c r="O68" i="85"/>
  <c r="E68" i="85"/>
  <c r="D68" i="85"/>
  <c r="C68" i="85"/>
  <c r="B68" i="85"/>
  <c r="P67" i="85"/>
  <c r="O67" i="85"/>
  <c r="E67" i="85"/>
  <c r="D67" i="85"/>
  <c r="C67" i="85"/>
  <c r="B67" i="85"/>
  <c r="P66" i="85"/>
  <c r="O66" i="85"/>
  <c r="E66" i="85"/>
  <c r="D66" i="85"/>
  <c r="C66" i="85"/>
  <c r="B66" i="85"/>
  <c r="P65" i="85"/>
  <c r="O65" i="85"/>
  <c r="E65" i="85"/>
  <c r="D65" i="85"/>
  <c r="C65" i="85"/>
  <c r="B65" i="85"/>
  <c r="P64" i="85"/>
  <c r="O64" i="85"/>
  <c r="E64" i="85"/>
  <c r="D64" i="85"/>
  <c r="C64" i="85"/>
  <c r="B64" i="85"/>
  <c r="P63" i="85"/>
  <c r="O63" i="85"/>
  <c r="E63" i="85"/>
  <c r="D63" i="85"/>
  <c r="C63" i="85"/>
  <c r="B63" i="85"/>
  <c r="P62" i="85"/>
  <c r="O62" i="85"/>
  <c r="E62" i="85"/>
  <c r="D62" i="85"/>
  <c r="C62" i="85"/>
  <c r="B62" i="85"/>
  <c r="P61" i="85"/>
  <c r="O61" i="85"/>
  <c r="E61" i="85"/>
  <c r="D61" i="85"/>
  <c r="C61" i="85"/>
  <c r="B61" i="85"/>
  <c r="P60" i="85"/>
  <c r="O60" i="85"/>
  <c r="E60" i="85"/>
  <c r="D60" i="85"/>
  <c r="C60" i="85"/>
  <c r="B60" i="85"/>
  <c r="P59" i="85"/>
  <c r="O59" i="85"/>
  <c r="E59" i="85"/>
  <c r="D59" i="85"/>
  <c r="C59" i="85"/>
  <c r="B59" i="85"/>
  <c r="P58" i="85"/>
  <c r="O58" i="85"/>
  <c r="E58" i="85"/>
  <c r="D58" i="85"/>
  <c r="C58" i="85"/>
  <c r="B58" i="85"/>
  <c r="P57" i="85"/>
  <c r="O57" i="85"/>
  <c r="E57" i="85"/>
  <c r="D57" i="85"/>
  <c r="C57" i="85"/>
  <c r="B57" i="85"/>
  <c r="P56" i="85"/>
  <c r="O56" i="85"/>
  <c r="E56" i="85"/>
  <c r="D56" i="85"/>
  <c r="C56" i="85"/>
  <c r="B56" i="85"/>
  <c r="P55" i="85"/>
  <c r="O55" i="85"/>
  <c r="E55" i="85"/>
  <c r="D55" i="85"/>
  <c r="C55" i="85"/>
  <c r="B55" i="85"/>
  <c r="P54" i="85"/>
  <c r="O54" i="85"/>
  <c r="E54" i="85"/>
  <c r="D54" i="85"/>
  <c r="C54" i="85"/>
  <c r="B54" i="85"/>
  <c r="P53" i="85"/>
  <c r="O53" i="85"/>
  <c r="E53" i="85"/>
  <c r="D53" i="85"/>
  <c r="C53" i="85"/>
  <c r="B53" i="85"/>
  <c r="P52" i="85"/>
  <c r="O52" i="85"/>
  <c r="E52" i="85"/>
  <c r="D52" i="85"/>
  <c r="C52" i="85"/>
  <c r="B52" i="85"/>
  <c r="P51" i="85"/>
  <c r="O51" i="85"/>
  <c r="E51" i="85"/>
  <c r="D51" i="85"/>
  <c r="C51" i="85"/>
  <c r="B51" i="85"/>
  <c r="P50" i="85"/>
  <c r="O50" i="85"/>
  <c r="E50" i="85"/>
  <c r="D50" i="85"/>
  <c r="C50" i="85"/>
  <c r="B50" i="85"/>
  <c r="P49" i="85"/>
  <c r="O49" i="85"/>
  <c r="E49" i="85"/>
  <c r="D49" i="85"/>
  <c r="C49" i="85"/>
  <c r="B49" i="85"/>
  <c r="P48" i="85"/>
  <c r="O48" i="85"/>
  <c r="E48" i="85"/>
  <c r="D48" i="85"/>
  <c r="C48" i="85"/>
  <c r="B48" i="85"/>
  <c r="P47" i="85"/>
  <c r="O47" i="85"/>
  <c r="E47" i="85"/>
  <c r="D47" i="85"/>
  <c r="C47" i="85"/>
  <c r="B47" i="85"/>
  <c r="P46" i="85"/>
  <c r="O46" i="85"/>
  <c r="E46" i="85"/>
  <c r="D46" i="85"/>
  <c r="C46" i="85"/>
  <c r="B46" i="85"/>
  <c r="P45" i="85"/>
  <c r="O45" i="85"/>
  <c r="E45" i="85"/>
  <c r="D45" i="85"/>
  <c r="C45" i="85"/>
  <c r="B45" i="85"/>
  <c r="P44" i="85"/>
  <c r="O44" i="85"/>
  <c r="E44" i="85"/>
  <c r="D44" i="85"/>
  <c r="C44" i="85"/>
  <c r="B44" i="85"/>
  <c r="P43" i="85"/>
  <c r="O43" i="85"/>
  <c r="E43" i="85"/>
  <c r="D43" i="85"/>
  <c r="C43" i="85"/>
  <c r="B43" i="85"/>
  <c r="P42" i="85"/>
  <c r="O42" i="85"/>
  <c r="E42" i="85"/>
  <c r="D42" i="85"/>
  <c r="C42" i="85"/>
  <c r="B42" i="85"/>
  <c r="P41" i="85"/>
  <c r="O41" i="85"/>
  <c r="E41" i="85"/>
  <c r="D41" i="85"/>
  <c r="C41" i="85"/>
  <c r="B41" i="85"/>
  <c r="P40" i="85"/>
  <c r="O40" i="85"/>
  <c r="E40" i="85"/>
  <c r="D40" i="85"/>
  <c r="C40" i="85"/>
  <c r="B40" i="85"/>
  <c r="P39" i="85"/>
  <c r="O39" i="85"/>
  <c r="E39" i="85"/>
  <c r="D39" i="85"/>
  <c r="C39" i="85"/>
  <c r="B39" i="85"/>
  <c r="P38" i="85"/>
  <c r="O38" i="85"/>
  <c r="E38" i="85"/>
  <c r="D38" i="85"/>
  <c r="C38" i="85"/>
  <c r="B38" i="85"/>
  <c r="P37" i="85"/>
  <c r="O37" i="85"/>
  <c r="E37" i="85"/>
  <c r="D37" i="85"/>
  <c r="C37" i="85"/>
  <c r="B37" i="85"/>
  <c r="P36" i="85"/>
  <c r="O36" i="85"/>
  <c r="E36" i="85"/>
  <c r="D36" i="85"/>
  <c r="C36" i="85"/>
  <c r="B36" i="85"/>
  <c r="P35" i="85"/>
  <c r="O35" i="85"/>
  <c r="E35" i="85"/>
  <c r="D35" i="85"/>
  <c r="C35" i="85"/>
  <c r="B35" i="85"/>
  <c r="P34" i="85"/>
  <c r="O34" i="85"/>
  <c r="E34" i="85"/>
  <c r="D34" i="85"/>
  <c r="C34" i="85"/>
  <c r="B34" i="85"/>
  <c r="P33" i="85"/>
  <c r="O33" i="85"/>
  <c r="E33" i="85"/>
  <c r="D33" i="85"/>
  <c r="C33" i="85"/>
  <c r="B33" i="85"/>
  <c r="P32" i="85"/>
  <c r="O32" i="85"/>
  <c r="E32" i="85"/>
  <c r="D32" i="85"/>
  <c r="C32" i="85"/>
  <c r="B32" i="85"/>
  <c r="P31" i="85"/>
  <c r="O31" i="85"/>
  <c r="E31" i="85"/>
  <c r="D31" i="85"/>
  <c r="C31" i="85"/>
  <c r="B31" i="85"/>
  <c r="P30" i="85"/>
  <c r="O30" i="85"/>
  <c r="E30" i="85"/>
  <c r="D30" i="85"/>
  <c r="C30" i="85"/>
  <c r="B30" i="85"/>
  <c r="P29" i="85"/>
  <c r="O29" i="85"/>
  <c r="E29" i="85"/>
  <c r="D29" i="85"/>
  <c r="C29" i="85"/>
  <c r="B29" i="85"/>
  <c r="P28" i="85"/>
  <c r="O28" i="85"/>
  <c r="E28" i="85"/>
  <c r="D28" i="85"/>
  <c r="C28" i="85"/>
  <c r="B28" i="85"/>
  <c r="P27" i="85"/>
  <c r="O27" i="85"/>
  <c r="E27" i="85"/>
  <c r="D27" i="85"/>
  <c r="C27" i="85"/>
  <c r="B27" i="85"/>
  <c r="P26" i="85"/>
  <c r="O26" i="85"/>
  <c r="E26" i="85"/>
  <c r="D26" i="85"/>
  <c r="C26" i="85"/>
  <c r="B26" i="85"/>
  <c r="P25" i="85"/>
  <c r="O25" i="85"/>
  <c r="E25" i="85"/>
  <c r="D25" i="85"/>
  <c r="C25" i="85"/>
  <c r="B25" i="85"/>
  <c r="P24" i="85"/>
  <c r="O24" i="85"/>
  <c r="E24" i="85"/>
  <c r="D24" i="85"/>
  <c r="C24" i="85"/>
  <c r="B24" i="85"/>
  <c r="P23" i="85"/>
  <c r="O23" i="85"/>
  <c r="E23" i="85"/>
  <c r="D23" i="85"/>
  <c r="C23" i="85"/>
  <c r="B23" i="85"/>
  <c r="P22" i="85"/>
  <c r="O22" i="85"/>
  <c r="E22" i="85"/>
  <c r="D22" i="85"/>
  <c r="C22" i="85"/>
  <c r="B22" i="85"/>
  <c r="P21" i="85"/>
  <c r="O21" i="85"/>
  <c r="E21" i="85"/>
  <c r="D21" i="85"/>
  <c r="C21" i="85"/>
  <c r="B21" i="85"/>
  <c r="P20" i="85"/>
  <c r="O20" i="85"/>
  <c r="E20" i="85"/>
  <c r="D20" i="85"/>
  <c r="C20" i="85"/>
  <c r="B20" i="85"/>
  <c r="P19" i="85"/>
  <c r="O19" i="85"/>
  <c r="E19" i="85"/>
  <c r="D19" i="85"/>
  <c r="C19" i="85"/>
  <c r="B19" i="85"/>
  <c r="P18" i="85"/>
  <c r="O18" i="85"/>
  <c r="E18" i="85"/>
  <c r="D18" i="85"/>
  <c r="C18" i="85"/>
  <c r="B18" i="85"/>
  <c r="P17" i="85"/>
  <c r="O17" i="85"/>
  <c r="E17" i="85"/>
  <c r="D17" i="85"/>
  <c r="C17" i="85"/>
  <c r="B17" i="85"/>
  <c r="P16" i="85"/>
  <c r="O16" i="85"/>
  <c r="E16" i="85"/>
  <c r="D16" i="85"/>
  <c r="C16" i="85"/>
  <c r="B16" i="85"/>
  <c r="P15" i="85"/>
  <c r="O15" i="85"/>
  <c r="E15" i="85"/>
  <c r="D15" i="85"/>
  <c r="C15" i="85"/>
  <c r="B15" i="85"/>
  <c r="P14" i="85"/>
  <c r="O14" i="85"/>
  <c r="E14" i="85"/>
  <c r="D14" i="85"/>
  <c r="C14" i="85"/>
  <c r="B14" i="85"/>
  <c r="P13" i="85"/>
  <c r="O13" i="85"/>
  <c r="E13" i="85"/>
  <c r="D13" i="85"/>
  <c r="C13" i="85"/>
  <c r="B13" i="85"/>
  <c r="P12" i="85"/>
  <c r="O12" i="85"/>
  <c r="E12" i="85"/>
  <c r="D12" i="85"/>
  <c r="C12" i="85"/>
  <c r="B12" i="85"/>
  <c r="P11" i="85"/>
  <c r="O11" i="85"/>
  <c r="E11" i="85"/>
  <c r="D11" i="85"/>
  <c r="C11" i="85"/>
  <c r="B11" i="85"/>
  <c r="Y10" i="85"/>
  <c r="Y11" i="85" s="1"/>
  <c r="Y12" i="85" s="1"/>
  <c r="Y13" i="85" s="1"/>
  <c r="Y14" i="85" s="1"/>
  <c r="Y15" i="85" s="1"/>
  <c r="Y16" i="85" s="1"/>
  <c r="Y17" i="85" s="1"/>
  <c r="Y18" i="85" s="1"/>
  <c r="Y19" i="85" s="1"/>
  <c r="Y20" i="85" s="1"/>
  <c r="Y21" i="85" s="1"/>
  <c r="Y22" i="85" s="1"/>
  <c r="Y23" i="85" s="1"/>
  <c r="Y24" i="85" s="1"/>
  <c r="Y25" i="85" s="1"/>
  <c r="Y26" i="85" s="1"/>
  <c r="Y27" i="85" s="1"/>
  <c r="Y28" i="85" s="1"/>
  <c r="Y29" i="85" s="1"/>
  <c r="Y30" i="85" s="1"/>
  <c r="Y31" i="85" s="1"/>
  <c r="Y32" i="85" s="1"/>
  <c r="Y33" i="85" s="1"/>
  <c r="Y34" i="85" s="1"/>
  <c r="Y35" i="85" s="1"/>
  <c r="Y36" i="85" s="1"/>
  <c r="Y37" i="85" s="1"/>
  <c r="Y38" i="85" s="1"/>
  <c r="Y39" i="85" s="1"/>
  <c r="Y40" i="85" s="1"/>
  <c r="Y41" i="85" s="1"/>
  <c r="Y42" i="85" s="1"/>
  <c r="Y43" i="85" s="1"/>
  <c r="Y44" i="85" s="1"/>
  <c r="Y45" i="85" s="1"/>
  <c r="Y46" i="85" s="1"/>
  <c r="Y47" i="85" s="1"/>
  <c r="Y48" i="85" s="1"/>
  <c r="Y49" i="85" s="1"/>
  <c r="Y50" i="85" s="1"/>
  <c r="Y51" i="85" s="1"/>
  <c r="Y52" i="85" s="1"/>
  <c r="Y53" i="85" s="1"/>
  <c r="Y54" i="85" s="1"/>
  <c r="Y55" i="85" s="1"/>
  <c r="Y56" i="85" s="1"/>
  <c r="Y57" i="85" s="1"/>
  <c r="Y58" i="85" s="1"/>
  <c r="Y59" i="85" s="1"/>
  <c r="Y60" i="85" s="1"/>
  <c r="Y61" i="85" s="1"/>
  <c r="Y62" i="85" s="1"/>
  <c r="Y63" i="85" s="1"/>
  <c r="Y64" i="85" s="1"/>
  <c r="Y65" i="85" s="1"/>
  <c r="Y66" i="85" s="1"/>
  <c r="Y67" i="85" s="1"/>
  <c r="Y68" i="85" s="1"/>
  <c r="Y69" i="85" s="1"/>
  <c r="Y70" i="85" s="1"/>
  <c r="Y71" i="85" s="1"/>
  <c r="Y72" i="85" s="1"/>
  <c r="Y73" i="85" s="1"/>
  <c r="Y74" i="85" s="1"/>
  <c r="Y75" i="85" s="1"/>
  <c r="Y76" i="85" s="1"/>
  <c r="Y77" i="85" s="1"/>
  <c r="Y78" i="85" s="1"/>
  <c r="Y79" i="85" s="1"/>
  <c r="X10" i="85"/>
  <c r="X11" i="85" s="1"/>
  <c r="X12" i="85" s="1"/>
  <c r="X13" i="85" s="1"/>
  <c r="X14" i="85" s="1"/>
  <c r="X15" i="85" s="1"/>
  <c r="X16" i="85" s="1"/>
  <c r="X17" i="85" s="1"/>
  <c r="X18" i="85" s="1"/>
  <c r="X19" i="85" s="1"/>
  <c r="X20" i="85" s="1"/>
  <c r="X21" i="85" s="1"/>
  <c r="X22" i="85" s="1"/>
  <c r="X23" i="85" s="1"/>
  <c r="X24" i="85" s="1"/>
  <c r="X25" i="85" s="1"/>
  <c r="X26" i="85" s="1"/>
  <c r="X27" i="85" s="1"/>
  <c r="X28" i="85" s="1"/>
  <c r="X29" i="85" s="1"/>
  <c r="X30" i="85" s="1"/>
  <c r="X31" i="85" s="1"/>
  <c r="X32" i="85" s="1"/>
  <c r="X33" i="85" s="1"/>
  <c r="X34" i="85" s="1"/>
  <c r="X35" i="85" s="1"/>
  <c r="X36" i="85" s="1"/>
  <c r="X37" i="85" s="1"/>
  <c r="X38" i="85" s="1"/>
  <c r="X39" i="85" s="1"/>
  <c r="X40" i="85" s="1"/>
  <c r="X41" i="85" s="1"/>
  <c r="X42" i="85" s="1"/>
  <c r="X43" i="85" s="1"/>
  <c r="X44" i="85" s="1"/>
  <c r="X45" i="85" s="1"/>
  <c r="X46" i="85" s="1"/>
  <c r="X47" i="85" s="1"/>
  <c r="X48" i="85" s="1"/>
  <c r="X49" i="85" s="1"/>
  <c r="X50" i="85" s="1"/>
  <c r="X51" i="85" s="1"/>
  <c r="X52" i="85" s="1"/>
  <c r="X53" i="85" s="1"/>
  <c r="X54" i="85" s="1"/>
  <c r="X55" i="85" s="1"/>
  <c r="X56" i="85" s="1"/>
  <c r="X57" i="85" s="1"/>
  <c r="X58" i="85" s="1"/>
  <c r="X59" i="85" s="1"/>
  <c r="X60" i="85" s="1"/>
  <c r="X61" i="85" s="1"/>
  <c r="X62" i="85" s="1"/>
  <c r="X63" i="85" s="1"/>
  <c r="X64" i="85" s="1"/>
  <c r="X65" i="85" s="1"/>
  <c r="X66" i="85" s="1"/>
  <c r="X67" i="85" s="1"/>
  <c r="X68" i="85" s="1"/>
  <c r="X69" i="85" s="1"/>
  <c r="X70" i="85" s="1"/>
  <c r="X71" i="85" s="1"/>
  <c r="X72" i="85" s="1"/>
  <c r="X73" i="85" s="1"/>
  <c r="X74" i="85" s="1"/>
  <c r="X75" i="85" s="1"/>
  <c r="X76" i="85" s="1"/>
  <c r="X77" i="85" s="1"/>
  <c r="X78" i="85" s="1"/>
  <c r="X79" i="85" s="1"/>
  <c r="W10" i="85"/>
  <c r="W11" i="85" s="1"/>
  <c r="V10" i="85"/>
  <c r="V11" i="85" s="1"/>
  <c r="V12" i="85" s="1"/>
  <c r="V13" i="85" s="1"/>
  <c r="V14" i="85" s="1"/>
  <c r="V15" i="85" s="1"/>
  <c r="V16" i="85" s="1"/>
  <c r="V17" i="85" s="1"/>
  <c r="V18" i="85" s="1"/>
  <c r="V19" i="85" s="1"/>
  <c r="V20" i="85" s="1"/>
  <c r="V21" i="85" s="1"/>
  <c r="V22" i="85" s="1"/>
  <c r="V23" i="85" s="1"/>
  <c r="V24" i="85" s="1"/>
  <c r="V25" i="85" s="1"/>
  <c r="V26" i="85" s="1"/>
  <c r="V27" i="85" s="1"/>
  <c r="V28" i="85" s="1"/>
  <c r="V29" i="85" s="1"/>
  <c r="V30" i="85" s="1"/>
  <c r="V31" i="85" s="1"/>
  <c r="V32" i="85" s="1"/>
  <c r="V33" i="85" s="1"/>
  <c r="V34" i="85" s="1"/>
  <c r="V35" i="85" s="1"/>
  <c r="V36" i="85" s="1"/>
  <c r="V37" i="85" s="1"/>
  <c r="V38" i="85" s="1"/>
  <c r="V39" i="85" s="1"/>
  <c r="V40" i="85" s="1"/>
  <c r="V41" i="85" s="1"/>
  <c r="V42" i="85" s="1"/>
  <c r="V43" i="85" s="1"/>
  <c r="V44" i="85" s="1"/>
  <c r="V45" i="85" s="1"/>
  <c r="V46" i="85" s="1"/>
  <c r="V47" i="85" s="1"/>
  <c r="V48" i="85" s="1"/>
  <c r="V49" i="85" s="1"/>
  <c r="V50" i="85" s="1"/>
  <c r="V51" i="85" s="1"/>
  <c r="V52" i="85" s="1"/>
  <c r="V53" i="85" s="1"/>
  <c r="V54" i="85" s="1"/>
  <c r="V55" i="85" s="1"/>
  <c r="V56" i="85" s="1"/>
  <c r="V57" i="85" s="1"/>
  <c r="V58" i="85" s="1"/>
  <c r="V59" i="85" s="1"/>
  <c r="V60" i="85" s="1"/>
  <c r="V61" i="85" s="1"/>
  <c r="V62" i="85" s="1"/>
  <c r="V63" i="85" s="1"/>
  <c r="V64" i="85" s="1"/>
  <c r="V65" i="85" s="1"/>
  <c r="V66" i="85" s="1"/>
  <c r="V67" i="85" s="1"/>
  <c r="V68" i="85" s="1"/>
  <c r="V69" i="85" s="1"/>
  <c r="V70" i="85" s="1"/>
  <c r="V71" i="85" s="1"/>
  <c r="V72" i="85" s="1"/>
  <c r="V73" i="85" s="1"/>
  <c r="V74" i="85" s="1"/>
  <c r="V75" i="85" s="1"/>
  <c r="V76" i="85" s="1"/>
  <c r="V77" i="85" s="1"/>
  <c r="V78" i="85" s="1"/>
  <c r="V79" i="85" s="1"/>
  <c r="U10" i="85"/>
  <c r="U11" i="85" s="1"/>
  <c r="U12" i="85" s="1"/>
  <c r="U13" i="85" s="1"/>
  <c r="U14" i="85" s="1"/>
  <c r="U15" i="85" s="1"/>
  <c r="U16" i="85" s="1"/>
  <c r="U17" i="85" s="1"/>
  <c r="U18" i="85" s="1"/>
  <c r="U19" i="85" s="1"/>
  <c r="U20" i="85" s="1"/>
  <c r="U21" i="85" s="1"/>
  <c r="U22" i="85" s="1"/>
  <c r="U23" i="85" s="1"/>
  <c r="U24" i="85" s="1"/>
  <c r="U25" i="85" s="1"/>
  <c r="U26" i="85" s="1"/>
  <c r="U27" i="85" s="1"/>
  <c r="U28" i="85" s="1"/>
  <c r="U29" i="85" s="1"/>
  <c r="U30" i="85" s="1"/>
  <c r="U31" i="85" s="1"/>
  <c r="U32" i="85" s="1"/>
  <c r="U33" i="85" s="1"/>
  <c r="U34" i="85" s="1"/>
  <c r="U35" i="85" s="1"/>
  <c r="U36" i="85" s="1"/>
  <c r="U37" i="85" s="1"/>
  <c r="U38" i="85" s="1"/>
  <c r="U39" i="85" s="1"/>
  <c r="U40" i="85" s="1"/>
  <c r="U41" i="85" s="1"/>
  <c r="U42" i="85" s="1"/>
  <c r="U43" i="85" s="1"/>
  <c r="U44" i="85" s="1"/>
  <c r="U45" i="85" s="1"/>
  <c r="U46" i="85" s="1"/>
  <c r="U47" i="85" s="1"/>
  <c r="U48" i="85" s="1"/>
  <c r="U49" i="85" s="1"/>
  <c r="U50" i="85" s="1"/>
  <c r="U51" i="85" s="1"/>
  <c r="U52" i="85" s="1"/>
  <c r="U53" i="85" s="1"/>
  <c r="U54" i="85" s="1"/>
  <c r="U55" i="85" s="1"/>
  <c r="U56" i="85" s="1"/>
  <c r="U57" i="85" s="1"/>
  <c r="U58" i="85" s="1"/>
  <c r="U59" i="85" s="1"/>
  <c r="U60" i="85" s="1"/>
  <c r="U61" i="85" s="1"/>
  <c r="U62" i="85" s="1"/>
  <c r="U63" i="85" s="1"/>
  <c r="U64" i="85" s="1"/>
  <c r="U65" i="85" s="1"/>
  <c r="U66" i="85" s="1"/>
  <c r="U67" i="85" s="1"/>
  <c r="U68" i="85" s="1"/>
  <c r="U69" i="85" s="1"/>
  <c r="U70" i="85" s="1"/>
  <c r="U71" i="85" s="1"/>
  <c r="U72" i="85" s="1"/>
  <c r="U73" i="85" s="1"/>
  <c r="U74" i="85" s="1"/>
  <c r="U75" i="85" s="1"/>
  <c r="U76" i="85" s="1"/>
  <c r="U77" i="85" s="1"/>
  <c r="U78" i="85" s="1"/>
  <c r="U79" i="85" s="1"/>
  <c r="T10" i="85"/>
  <c r="T11" i="85" s="1"/>
  <c r="T12" i="85" s="1"/>
  <c r="T13" i="85" s="1"/>
  <c r="T14" i="85" s="1"/>
  <c r="T15" i="85" s="1"/>
  <c r="T16" i="85" s="1"/>
  <c r="T17" i="85" s="1"/>
  <c r="T18" i="85" s="1"/>
  <c r="T19" i="85" s="1"/>
  <c r="T20" i="85" s="1"/>
  <c r="T21" i="85" s="1"/>
  <c r="T22" i="85" s="1"/>
  <c r="T23" i="85" s="1"/>
  <c r="T24" i="85" s="1"/>
  <c r="T25" i="85" s="1"/>
  <c r="T26" i="85" s="1"/>
  <c r="T27" i="85" s="1"/>
  <c r="T28" i="85" s="1"/>
  <c r="T29" i="85" s="1"/>
  <c r="T30" i="85" s="1"/>
  <c r="T31" i="85" s="1"/>
  <c r="T32" i="85" s="1"/>
  <c r="T33" i="85" s="1"/>
  <c r="T34" i="85" s="1"/>
  <c r="T35" i="85" s="1"/>
  <c r="T36" i="85" s="1"/>
  <c r="T37" i="85" s="1"/>
  <c r="T38" i="85" s="1"/>
  <c r="T39" i="85" s="1"/>
  <c r="T40" i="85" s="1"/>
  <c r="T41" i="85" s="1"/>
  <c r="T42" i="85" s="1"/>
  <c r="T43" i="85" s="1"/>
  <c r="T44" i="85" s="1"/>
  <c r="T45" i="85" s="1"/>
  <c r="T46" i="85" s="1"/>
  <c r="T47" i="85" s="1"/>
  <c r="T48" i="85" s="1"/>
  <c r="T49" i="85" s="1"/>
  <c r="T50" i="85" s="1"/>
  <c r="T51" i="85" s="1"/>
  <c r="T52" i="85" s="1"/>
  <c r="T53" i="85" s="1"/>
  <c r="T54" i="85" s="1"/>
  <c r="T55" i="85" s="1"/>
  <c r="T56" i="85" s="1"/>
  <c r="T57" i="85" s="1"/>
  <c r="T58" i="85" s="1"/>
  <c r="T59" i="85" s="1"/>
  <c r="T60" i="85" s="1"/>
  <c r="T61" i="85" s="1"/>
  <c r="T62" i="85" s="1"/>
  <c r="T63" i="85" s="1"/>
  <c r="T64" i="85" s="1"/>
  <c r="T65" i="85" s="1"/>
  <c r="T66" i="85" s="1"/>
  <c r="T67" i="85" s="1"/>
  <c r="T68" i="85" s="1"/>
  <c r="T69" i="85" s="1"/>
  <c r="T70" i="85" s="1"/>
  <c r="T71" i="85" s="1"/>
  <c r="T72" i="85" s="1"/>
  <c r="T73" i="85" s="1"/>
  <c r="T74" i="85" s="1"/>
  <c r="T75" i="85" s="1"/>
  <c r="T76" i="85" s="1"/>
  <c r="T77" i="85" s="1"/>
  <c r="T78" i="85" s="1"/>
  <c r="T79" i="85" s="1"/>
  <c r="S10" i="85"/>
  <c r="S11" i="85" s="1"/>
  <c r="S12" i="85" s="1"/>
  <c r="S13" i="85" s="1"/>
  <c r="S14" i="85" s="1"/>
  <c r="S15" i="85" s="1"/>
  <c r="S16" i="85" s="1"/>
  <c r="S17" i="85" s="1"/>
  <c r="S18" i="85" s="1"/>
  <c r="S19" i="85" s="1"/>
  <c r="S20" i="85" s="1"/>
  <c r="S21" i="85" s="1"/>
  <c r="S22" i="85" s="1"/>
  <c r="S23" i="85" s="1"/>
  <c r="S24" i="85" s="1"/>
  <c r="S25" i="85" s="1"/>
  <c r="S26" i="85" s="1"/>
  <c r="S27" i="85" s="1"/>
  <c r="S28" i="85" s="1"/>
  <c r="S29" i="85" s="1"/>
  <c r="S30" i="85" s="1"/>
  <c r="S31" i="85" s="1"/>
  <c r="S32" i="85" s="1"/>
  <c r="S33" i="85" s="1"/>
  <c r="S34" i="85" s="1"/>
  <c r="S35" i="85" s="1"/>
  <c r="S36" i="85" s="1"/>
  <c r="S37" i="85" s="1"/>
  <c r="S38" i="85" s="1"/>
  <c r="S39" i="85" s="1"/>
  <c r="S40" i="85" s="1"/>
  <c r="S41" i="85" s="1"/>
  <c r="S42" i="85" s="1"/>
  <c r="S43" i="85" s="1"/>
  <c r="S44" i="85" s="1"/>
  <c r="S45" i="85" s="1"/>
  <c r="S46" i="85" s="1"/>
  <c r="S47" i="85" s="1"/>
  <c r="S48" i="85" s="1"/>
  <c r="S49" i="85" s="1"/>
  <c r="R10" i="85"/>
  <c r="R11" i="85" s="1"/>
  <c r="R12" i="85" s="1"/>
  <c r="R13" i="85" s="1"/>
  <c r="R14" i="85" s="1"/>
  <c r="R15" i="85" s="1"/>
  <c r="R16" i="85" s="1"/>
  <c r="R17" i="85" s="1"/>
  <c r="R18" i="85" s="1"/>
  <c r="R19" i="85" s="1"/>
  <c r="R20" i="85" s="1"/>
  <c r="R21" i="85" s="1"/>
  <c r="R22" i="85" s="1"/>
  <c r="R23" i="85" s="1"/>
  <c r="R24" i="85" s="1"/>
  <c r="R25" i="85" s="1"/>
  <c r="R26" i="85" s="1"/>
  <c r="R27" i="85" s="1"/>
  <c r="R28" i="85" s="1"/>
  <c r="R29" i="85" s="1"/>
  <c r="R30" i="85" s="1"/>
  <c r="R31" i="85" s="1"/>
  <c r="R32" i="85" s="1"/>
  <c r="R33" i="85" s="1"/>
  <c r="R34" i="85" s="1"/>
  <c r="R35" i="85" s="1"/>
  <c r="R36" i="85" s="1"/>
  <c r="R37" i="85" s="1"/>
  <c r="R38" i="85" s="1"/>
  <c r="R39" i="85" s="1"/>
  <c r="R40" i="85" s="1"/>
  <c r="R41" i="85" s="1"/>
  <c r="R42" i="85" s="1"/>
  <c r="R43" i="85" s="1"/>
  <c r="R44" i="85" s="1"/>
  <c r="R45" i="85" s="1"/>
  <c r="R46" i="85" s="1"/>
  <c r="R47" i="85" s="1"/>
  <c r="R48" i="85" s="1"/>
  <c r="R49" i="85" s="1"/>
  <c r="Q10" i="85"/>
  <c r="Q11" i="85" s="1"/>
  <c r="Q12" i="85" s="1"/>
  <c r="Q13" i="85" s="1"/>
  <c r="Q14" i="85" s="1"/>
  <c r="Q15" i="85" s="1"/>
  <c r="Q16" i="85" s="1"/>
  <c r="Q17" i="85" s="1"/>
  <c r="Q18" i="85" s="1"/>
  <c r="Q19" i="85" s="1"/>
  <c r="Q20" i="85" s="1"/>
  <c r="Q21" i="85" s="1"/>
  <c r="Q22" i="85" s="1"/>
  <c r="Q23" i="85" s="1"/>
  <c r="Q24" i="85" s="1"/>
  <c r="Q25" i="85" s="1"/>
  <c r="Q26" i="85" s="1"/>
  <c r="Q27" i="85" s="1"/>
  <c r="Q28" i="85" s="1"/>
  <c r="Q29" i="85" s="1"/>
  <c r="Q30" i="85" s="1"/>
  <c r="Q31" i="85" s="1"/>
  <c r="Q32" i="85" s="1"/>
  <c r="Q33" i="85" s="1"/>
  <c r="Q34" i="85" s="1"/>
  <c r="Q35" i="85" s="1"/>
  <c r="Q36" i="85" s="1"/>
  <c r="Q37" i="85" s="1"/>
  <c r="Q38" i="85" s="1"/>
  <c r="Q39" i="85" s="1"/>
  <c r="Q40" i="85" s="1"/>
  <c r="Q41" i="85" s="1"/>
  <c r="Q42" i="85" s="1"/>
  <c r="Q43" i="85" s="1"/>
  <c r="Q44" i="85" s="1"/>
  <c r="Q45" i="85" s="1"/>
  <c r="Q46" i="85" s="1"/>
  <c r="Q47" i="85" s="1"/>
  <c r="Q48" i="85" s="1"/>
  <c r="Q49" i="85" s="1"/>
  <c r="P10" i="85"/>
  <c r="O10" i="85"/>
  <c r="E10" i="85"/>
  <c r="D10" i="85"/>
  <c r="C10" i="85"/>
  <c r="B10" i="85"/>
  <c r="P79" i="84"/>
  <c r="O79" i="84"/>
  <c r="E79" i="84"/>
  <c r="D79" i="84"/>
  <c r="C79" i="84"/>
  <c r="B79" i="84"/>
  <c r="P78" i="84"/>
  <c r="O78" i="84"/>
  <c r="E78" i="84"/>
  <c r="D78" i="84"/>
  <c r="C78" i="84"/>
  <c r="B78" i="84"/>
  <c r="P77" i="84"/>
  <c r="O77" i="84"/>
  <c r="E77" i="84"/>
  <c r="D77" i="84"/>
  <c r="C77" i="84"/>
  <c r="B77" i="84"/>
  <c r="P76" i="84"/>
  <c r="O76" i="84"/>
  <c r="E76" i="84"/>
  <c r="D76" i="84"/>
  <c r="C76" i="84"/>
  <c r="B76" i="84"/>
  <c r="P75" i="84"/>
  <c r="O75" i="84"/>
  <c r="E75" i="84"/>
  <c r="D75" i="84"/>
  <c r="C75" i="84"/>
  <c r="B75" i="84"/>
  <c r="P74" i="84"/>
  <c r="O74" i="84"/>
  <c r="E74" i="84"/>
  <c r="D74" i="84"/>
  <c r="C74" i="84"/>
  <c r="B74" i="84"/>
  <c r="P73" i="84"/>
  <c r="O73" i="84"/>
  <c r="E73" i="84"/>
  <c r="D73" i="84"/>
  <c r="C73" i="84"/>
  <c r="B73" i="84"/>
  <c r="P72" i="84"/>
  <c r="O72" i="84"/>
  <c r="E72" i="84"/>
  <c r="D72" i="84"/>
  <c r="C72" i="84"/>
  <c r="B72" i="84"/>
  <c r="P71" i="84"/>
  <c r="O71" i="84"/>
  <c r="E71" i="84"/>
  <c r="D71" i="84"/>
  <c r="C71" i="84"/>
  <c r="B71" i="84"/>
  <c r="P70" i="84"/>
  <c r="O70" i="84"/>
  <c r="E70" i="84"/>
  <c r="D70" i="84"/>
  <c r="C70" i="84"/>
  <c r="B70" i="84"/>
  <c r="P69" i="84"/>
  <c r="O69" i="84"/>
  <c r="E69" i="84"/>
  <c r="D69" i="84"/>
  <c r="C69" i="84"/>
  <c r="B69" i="84"/>
  <c r="P68" i="84"/>
  <c r="O68" i="84"/>
  <c r="E68" i="84"/>
  <c r="D68" i="84"/>
  <c r="C68" i="84"/>
  <c r="B68" i="84"/>
  <c r="P67" i="84"/>
  <c r="O67" i="84"/>
  <c r="E67" i="84"/>
  <c r="D67" i="84"/>
  <c r="C67" i="84"/>
  <c r="B67" i="84"/>
  <c r="P66" i="84"/>
  <c r="O66" i="84"/>
  <c r="E66" i="84"/>
  <c r="D66" i="84"/>
  <c r="C66" i="84"/>
  <c r="B66" i="84"/>
  <c r="P65" i="84"/>
  <c r="O65" i="84"/>
  <c r="E65" i="84"/>
  <c r="D65" i="84"/>
  <c r="C65" i="84"/>
  <c r="B65" i="84"/>
  <c r="P64" i="84"/>
  <c r="O64" i="84"/>
  <c r="E64" i="84"/>
  <c r="D64" i="84"/>
  <c r="C64" i="84"/>
  <c r="B64" i="84"/>
  <c r="P63" i="84"/>
  <c r="O63" i="84"/>
  <c r="E63" i="84"/>
  <c r="D63" i="84"/>
  <c r="C63" i="84"/>
  <c r="B63" i="84"/>
  <c r="P62" i="84"/>
  <c r="O62" i="84"/>
  <c r="E62" i="84"/>
  <c r="D62" i="84"/>
  <c r="C62" i="84"/>
  <c r="B62" i="84"/>
  <c r="P61" i="84"/>
  <c r="O61" i="84"/>
  <c r="E61" i="84"/>
  <c r="D61" i="84"/>
  <c r="C61" i="84"/>
  <c r="B61" i="84"/>
  <c r="P60" i="84"/>
  <c r="O60" i="84"/>
  <c r="E60" i="84"/>
  <c r="D60" i="84"/>
  <c r="C60" i="84"/>
  <c r="B60" i="84"/>
  <c r="P59" i="84"/>
  <c r="O59" i="84"/>
  <c r="E59" i="84"/>
  <c r="D59" i="84"/>
  <c r="C59" i="84"/>
  <c r="B59" i="84"/>
  <c r="P58" i="84"/>
  <c r="O58" i="84"/>
  <c r="E58" i="84"/>
  <c r="D58" i="84"/>
  <c r="C58" i="84"/>
  <c r="B58" i="84"/>
  <c r="P57" i="84"/>
  <c r="O57" i="84"/>
  <c r="E57" i="84"/>
  <c r="D57" i="84"/>
  <c r="C57" i="84"/>
  <c r="B57" i="84"/>
  <c r="P56" i="84"/>
  <c r="O56" i="84"/>
  <c r="E56" i="84"/>
  <c r="D56" i="84"/>
  <c r="C56" i="84"/>
  <c r="B56" i="84"/>
  <c r="P55" i="84"/>
  <c r="O55" i="84"/>
  <c r="E55" i="84"/>
  <c r="D55" i="84"/>
  <c r="C55" i="84"/>
  <c r="B55" i="84"/>
  <c r="P54" i="84"/>
  <c r="O54" i="84"/>
  <c r="E54" i="84"/>
  <c r="D54" i="84"/>
  <c r="C54" i="84"/>
  <c r="B54" i="84"/>
  <c r="P53" i="84"/>
  <c r="O53" i="84"/>
  <c r="E53" i="84"/>
  <c r="D53" i="84"/>
  <c r="C53" i="84"/>
  <c r="B53" i="84"/>
  <c r="P52" i="84"/>
  <c r="O52" i="84"/>
  <c r="E52" i="84"/>
  <c r="D52" i="84"/>
  <c r="C52" i="84"/>
  <c r="B52" i="84"/>
  <c r="P51" i="84"/>
  <c r="O51" i="84"/>
  <c r="E51" i="84"/>
  <c r="D51" i="84"/>
  <c r="C51" i="84"/>
  <c r="B51" i="84"/>
  <c r="P50" i="84"/>
  <c r="O50" i="84"/>
  <c r="E50" i="84"/>
  <c r="D50" i="84"/>
  <c r="C50" i="84"/>
  <c r="B50" i="84"/>
  <c r="P49" i="84"/>
  <c r="O49" i="84"/>
  <c r="E49" i="84"/>
  <c r="D49" i="84"/>
  <c r="C49" i="84"/>
  <c r="B49" i="84"/>
  <c r="P48" i="84"/>
  <c r="O48" i="84"/>
  <c r="E48" i="84"/>
  <c r="D48" i="84"/>
  <c r="C48" i="84"/>
  <c r="B48" i="84"/>
  <c r="P47" i="84"/>
  <c r="O47" i="84"/>
  <c r="E47" i="84"/>
  <c r="D47" i="84"/>
  <c r="C47" i="84"/>
  <c r="B47" i="84"/>
  <c r="P46" i="84"/>
  <c r="O46" i="84"/>
  <c r="E46" i="84"/>
  <c r="D46" i="84"/>
  <c r="C46" i="84"/>
  <c r="B46" i="84"/>
  <c r="P45" i="84"/>
  <c r="O45" i="84"/>
  <c r="E45" i="84"/>
  <c r="D45" i="84"/>
  <c r="C45" i="84"/>
  <c r="B45" i="84"/>
  <c r="P44" i="84"/>
  <c r="O44" i="84"/>
  <c r="E44" i="84"/>
  <c r="D44" i="84"/>
  <c r="C44" i="84"/>
  <c r="B44" i="84"/>
  <c r="P43" i="84"/>
  <c r="O43" i="84"/>
  <c r="E43" i="84"/>
  <c r="D43" i="84"/>
  <c r="C43" i="84"/>
  <c r="B43" i="84"/>
  <c r="P42" i="84"/>
  <c r="O42" i="84"/>
  <c r="E42" i="84"/>
  <c r="D42" i="84"/>
  <c r="C42" i="84"/>
  <c r="B42" i="84"/>
  <c r="P41" i="84"/>
  <c r="O41" i="84"/>
  <c r="E41" i="84"/>
  <c r="D41" i="84"/>
  <c r="C41" i="84"/>
  <c r="B41" i="84"/>
  <c r="P40" i="84"/>
  <c r="O40" i="84"/>
  <c r="E40" i="84"/>
  <c r="D40" i="84"/>
  <c r="C40" i="84"/>
  <c r="B40" i="84"/>
  <c r="P39" i="84"/>
  <c r="O39" i="84"/>
  <c r="E39" i="84"/>
  <c r="D39" i="84"/>
  <c r="C39" i="84"/>
  <c r="B39" i="84"/>
  <c r="P38" i="84"/>
  <c r="O38" i="84"/>
  <c r="E38" i="84"/>
  <c r="D38" i="84"/>
  <c r="C38" i="84"/>
  <c r="B38" i="84"/>
  <c r="P37" i="84"/>
  <c r="O37" i="84"/>
  <c r="E37" i="84"/>
  <c r="D37" i="84"/>
  <c r="C37" i="84"/>
  <c r="B37" i="84"/>
  <c r="P36" i="84"/>
  <c r="O36" i="84"/>
  <c r="E36" i="84"/>
  <c r="D36" i="84"/>
  <c r="C36" i="84"/>
  <c r="B36" i="84"/>
  <c r="P35" i="84"/>
  <c r="O35" i="84"/>
  <c r="E35" i="84"/>
  <c r="D35" i="84"/>
  <c r="C35" i="84"/>
  <c r="B35" i="84"/>
  <c r="P34" i="84"/>
  <c r="O34" i="84"/>
  <c r="E34" i="84"/>
  <c r="D34" i="84"/>
  <c r="C34" i="84"/>
  <c r="B34" i="84"/>
  <c r="P33" i="84"/>
  <c r="O33" i="84"/>
  <c r="E33" i="84"/>
  <c r="D33" i="84"/>
  <c r="C33" i="84"/>
  <c r="B33" i="84"/>
  <c r="P32" i="84"/>
  <c r="O32" i="84"/>
  <c r="E32" i="84"/>
  <c r="D32" i="84"/>
  <c r="C32" i="84"/>
  <c r="B32" i="84"/>
  <c r="P31" i="84"/>
  <c r="O31" i="84"/>
  <c r="E31" i="84"/>
  <c r="D31" i="84"/>
  <c r="C31" i="84"/>
  <c r="B31" i="84"/>
  <c r="P30" i="84"/>
  <c r="O30" i="84"/>
  <c r="E30" i="84"/>
  <c r="D30" i="84"/>
  <c r="C30" i="84"/>
  <c r="B30" i="84"/>
  <c r="P29" i="84"/>
  <c r="O29" i="84"/>
  <c r="E29" i="84"/>
  <c r="D29" i="84"/>
  <c r="C29" i="84"/>
  <c r="B29" i="84"/>
  <c r="P28" i="84"/>
  <c r="O28" i="84"/>
  <c r="E28" i="84"/>
  <c r="D28" i="84"/>
  <c r="C28" i="84"/>
  <c r="B28" i="84"/>
  <c r="P27" i="84"/>
  <c r="O27" i="84"/>
  <c r="E27" i="84"/>
  <c r="D27" i="84"/>
  <c r="C27" i="84"/>
  <c r="B27" i="84"/>
  <c r="P26" i="84"/>
  <c r="O26" i="84"/>
  <c r="E26" i="84"/>
  <c r="D26" i="84"/>
  <c r="C26" i="84"/>
  <c r="B26" i="84"/>
  <c r="P25" i="84"/>
  <c r="O25" i="84"/>
  <c r="E25" i="84"/>
  <c r="D25" i="84"/>
  <c r="C25" i="84"/>
  <c r="B25" i="84"/>
  <c r="P24" i="84"/>
  <c r="O24" i="84"/>
  <c r="E24" i="84"/>
  <c r="D24" i="84"/>
  <c r="C24" i="84"/>
  <c r="B24" i="84"/>
  <c r="P23" i="84"/>
  <c r="O23" i="84"/>
  <c r="E23" i="84"/>
  <c r="D23" i="84"/>
  <c r="C23" i="84"/>
  <c r="B23" i="84"/>
  <c r="P22" i="84"/>
  <c r="O22" i="84"/>
  <c r="E22" i="84"/>
  <c r="D22" i="84"/>
  <c r="C22" i="84"/>
  <c r="B22" i="84"/>
  <c r="P21" i="84"/>
  <c r="O21" i="84"/>
  <c r="E21" i="84"/>
  <c r="D21" i="84"/>
  <c r="C21" i="84"/>
  <c r="B21" i="84"/>
  <c r="P20" i="84"/>
  <c r="O20" i="84"/>
  <c r="E20" i="84"/>
  <c r="D20" i="84"/>
  <c r="C20" i="84"/>
  <c r="B20" i="84"/>
  <c r="P19" i="84"/>
  <c r="O19" i="84"/>
  <c r="E19" i="84"/>
  <c r="D19" i="84"/>
  <c r="C19" i="84"/>
  <c r="B19" i="84"/>
  <c r="P18" i="84"/>
  <c r="O18" i="84"/>
  <c r="E18" i="84"/>
  <c r="D18" i="84"/>
  <c r="C18" i="84"/>
  <c r="B18" i="84"/>
  <c r="P17" i="84"/>
  <c r="O17" i="84"/>
  <c r="E17" i="84"/>
  <c r="D17" i="84"/>
  <c r="C17" i="84"/>
  <c r="B17" i="84"/>
  <c r="P16" i="84"/>
  <c r="O16" i="84"/>
  <c r="E16" i="84"/>
  <c r="D16" i="84"/>
  <c r="C16" i="84"/>
  <c r="B16" i="84"/>
  <c r="P15" i="84"/>
  <c r="O15" i="84"/>
  <c r="E15" i="84"/>
  <c r="D15" i="84"/>
  <c r="C15" i="84"/>
  <c r="B15" i="84"/>
  <c r="P14" i="84"/>
  <c r="O14" i="84"/>
  <c r="E14" i="84"/>
  <c r="D14" i="84"/>
  <c r="C14" i="84"/>
  <c r="B14" i="84"/>
  <c r="P13" i="84"/>
  <c r="O13" i="84"/>
  <c r="E13" i="84"/>
  <c r="D13" i="84"/>
  <c r="C13" i="84"/>
  <c r="B13" i="84"/>
  <c r="P12" i="84"/>
  <c r="O12" i="84"/>
  <c r="E12" i="84"/>
  <c r="D12" i="84"/>
  <c r="C12" i="84"/>
  <c r="B12" i="84"/>
  <c r="W11" i="84"/>
  <c r="W12" i="84" s="1"/>
  <c r="P11" i="84"/>
  <c r="O11" i="84"/>
  <c r="E11" i="84"/>
  <c r="D11" i="84"/>
  <c r="C11" i="84"/>
  <c r="B11" i="84"/>
  <c r="Y10" i="84"/>
  <c r="Y11" i="84" s="1"/>
  <c r="Y12" i="84" s="1"/>
  <c r="Y13" i="84" s="1"/>
  <c r="Y14" i="84" s="1"/>
  <c r="Y15" i="84" s="1"/>
  <c r="Y16" i="84" s="1"/>
  <c r="Y17" i="84" s="1"/>
  <c r="Y18" i="84" s="1"/>
  <c r="Y19" i="84" s="1"/>
  <c r="Y20" i="84" s="1"/>
  <c r="Y21" i="84" s="1"/>
  <c r="Y22" i="84" s="1"/>
  <c r="Y23" i="84" s="1"/>
  <c r="Y24" i="84" s="1"/>
  <c r="Y25" i="84" s="1"/>
  <c r="Y26" i="84" s="1"/>
  <c r="Y27" i="84" s="1"/>
  <c r="Y28" i="84" s="1"/>
  <c r="Y29" i="84" s="1"/>
  <c r="Y30" i="84" s="1"/>
  <c r="Y31" i="84" s="1"/>
  <c r="Y32" i="84" s="1"/>
  <c r="Y33" i="84" s="1"/>
  <c r="Y34" i="84" s="1"/>
  <c r="Y35" i="84" s="1"/>
  <c r="Y36" i="84" s="1"/>
  <c r="Y37" i="84" s="1"/>
  <c r="Y38" i="84" s="1"/>
  <c r="Y39" i="84" s="1"/>
  <c r="Y40" i="84" s="1"/>
  <c r="Y41" i="84" s="1"/>
  <c r="Y42" i="84" s="1"/>
  <c r="Y43" i="84" s="1"/>
  <c r="Y44" i="84" s="1"/>
  <c r="Y45" i="84" s="1"/>
  <c r="Y46" i="84" s="1"/>
  <c r="Y47" i="84" s="1"/>
  <c r="Y48" i="84" s="1"/>
  <c r="Y49" i="84" s="1"/>
  <c r="Y50" i="84" s="1"/>
  <c r="Y51" i="84" s="1"/>
  <c r="Y52" i="84" s="1"/>
  <c r="Y53" i="84" s="1"/>
  <c r="Y54" i="84" s="1"/>
  <c r="Y55" i="84" s="1"/>
  <c r="Y56" i="84" s="1"/>
  <c r="Y57" i="84" s="1"/>
  <c r="Y58" i="84" s="1"/>
  <c r="Y59" i="84" s="1"/>
  <c r="Y60" i="84" s="1"/>
  <c r="Y61" i="84" s="1"/>
  <c r="Y62" i="84" s="1"/>
  <c r="Y63" i="84" s="1"/>
  <c r="Y64" i="84" s="1"/>
  <c r="Y65" i="84" s="1"/>
  <c r="Y66" i="84" s="1"/>
  <c r="Y67" i="84" s="1"/>
  <c r="Y68" i="84" s="1"/>
  <c r="Y69" i="84" s="1"/>
  <c r="Y70" i="84" s="1"/>
  <c r="Y71" i="84" s="1"/>
  <c r="Y72" i="84" s="1"/>
  <c r="Y73" i="84" s="1"/>
  <c r="Y74" i="84" s="1"/>
  <c r="Y75" i="84" s="1"/>
  <c r="Y76" i="84" s="1"/>
  <c r="Y77" i="84" s="1"/>
  <c r="Y78" i="84" s="1"/>
  <c r="Y79" i="84" s="1"/>
  <c r="X10" i="84"/>
  <c r="X11" i="84" s="1"/>
  <c r="X12" i="84" s="1"/>
  <c r="X13" i="84" s="1"/>
  <c r="X14" i="84" s="1"/>
  <c r="X15" i="84" s="1"/>
  <c r="X16" i="84" s="1"/>
  <c r="X17" i="84" s="1"/>
  <c r="X18" i="84" s="1"/>
  <c r="X19" i="84" s="1"/>
  <c r="X20" i="84" s="1"/>
  <c r="X21" i="84" s="1"/>
  <c r="X22" i="84" s="1"/>
  <c r="X23" i="84" s="1"/>
  <c r="X24" i="84" s="1"/>
  <c r="X25" i="84" s="1"/>
  <c r="X26" i="84" s="1"/>
  <c r="X27" i="84" s="1"/>
  <c r="X28" i="84" s="1"/>
  <c r="X29" i="84" s="1"/>
  <c r="X30" i="84" s="1"/>
  <c r="X31" i="84" s="1"/>
  <c r="X32" i="84" s="1"/>
  <c r="X33" i="84" s="1"/>
  <c r="X34" i="84" s="1"/>
  <c r="X35" i="84" s="1"/>
  <c r="X36" i="84" s="1"/>
  <c r="X37" i="84" s="1"/>
  <c r="X38" i="84" s="1"/>
  <c r="X39" i="84" s="1"/>
  <c r="X40" i="84" s="1"/>
  <c r="X41" i="84" s="1"/>
  <c r="X42" i="84" s="1"/>
  <c r="X43" i="84" s="1"/>
  <c r="X44" i="84" s="1"/>
  <c r="X45" i="84" s="1"/>
  <c r="X46" i="84" s="1"/>
  <c r="X47" i="84" s="1"/>
  <c r="X48" i="84" s="1"/>
  <c r="X49" i="84" s="1"/>
  <c r="X50" i="84" s="1"/>
  <c r="X51" i="84" s="1"/>
  <c r="X52" i="84" s="1"/>
  <c r="X53" i="84" s="1"/>
  <c r="X54" i="84" s="1"/>
  <c r="X55" i="84" s="1"/>
  <c r="X56" i="84" s="1"/>
  <c r="X57" i="84" s="1"/>
  <c r="X58" i="84" s="1"/>
  <c r="X59" i="84" s="1"/>
  <c r="X60" i="84" s="1"/>
  <c r="X61" i="84" s="1"/>
  <c r="X62" i="84" s="1"/>
  <c r="X63" i="84" s="1"/>
  <c r="X64" i="84" s="1"/>
  <c r="X65" i="84" s="1"/>
  <c r="X66" i="84" s="1"/>
  <c r="X67" i="84" s="1"/>
  <c r="X68" i="84" s="1"/>
  <c r="X69" i="84" s="1"/>
  <c r="X70" i="84" s="1"/>
  <c r="X71" i="84" s="1"/>
  <c r="X72" i="84" s="1"/>
  <c r="X73" i="84" s="1"/>
  <c r="X74" i="84" s="1"/>
  <c r="X75" i="84" s="1"/>
  <c r="X76" i="84" s="1"/>
  <c r="X77" i="84" s="1"/>
  <c r="X78" i="84" s="1"/>
  <c r="X79" i="84" s="1"/>
  <c r="W10" i="84"/>
  <c r="V10" i="84"/>
  <c r="V11" i="84" s="1"/>
  <c r="V12" i="84" s="1"/>
  <c r="V13" i="84" s="1"/>
  <c r="V14" i="84" s="1"/>
  <c r="V15" i="84" s="1"/>
  <c r="V16" i="84" s="1"/>
  <c r="V17" i="84" s="1"/>
  <c r="V18" i="84" s="1"/>
  <c r="V19" i="84" s="1"/>
  <c r="V20" i="84" s="1"/>
  <c r="V21" i="84" s="1"/>
  <c r="V22" i="84" s="1"/>
  <c r="V23" i="84" s="1"/>
  <c r="V24" i="84" s="1"/>
  <c r="V25" i="84" s="1"/>
  <c r="V26" i="84" s="1"/>
  <c r="V27" i="84" s="1"/>
  <c r="V28" i="84" s="1"/>
  <c r="V29" i="84" s="1"/>
  <c r="V30" i="84" s="1"/>
  <c r="V31" i="84" s="1"/>
  <c r="V32" i="84" s="1"/>
  <c r="V33" i="84" s="1"/>
  <c r="V34" i="84" s="1"/>
  <c r="V35" i="84" s="1"/>
  <c r="V36" i="84" s="1"/>
  <c r="V37" i="84" s="1"/>
  <c r="V38" i="84" s="1"/>
  <c r="V39" i="84" s="1"/>
  <c r="V40" i="84" s="1"/>
  <c r="V41" i="84" s="1"/>
  <c r="V42" i="84" s="1"/>
  <c r="V43" i="84" s="1"/>
  <c r="V44" i="84" s="1"/>
  <c r="V45" i="84" s="1"/>
  <c r="V46" i="84" s="1"/>
  <c r="V47" i="84" s="1"/>
  <c r="V48" i="84" s="1"/>
  <c r="V49" i="84" s="1"/>
  <c r="V50" i="84" s="1"/>
  <c r="V51" i="84" s="1"/>
  <c r="V52" i="84" s="1"/>
  <c r="V53" i="84" s="1"/>
  <c r="V54" i="84" s="1"/>
  <c r="V55" i="84" s="1"/>
  <c r="V56" i="84" s="1"/>
  <c r="V57" i="84" s="1"/>
  <c r="V58" i="84" s="1"/>
  <c r="V59" i="84" s="1"/>
  <c r="V60" i="84" s="1"/>
  <c r="V61" i="84" s="1"/>
  <c r="V62" i="84" s="1"/>
  <c r="V63" i="84" s="1"/>
  <c r="V64" i="84" s="1"/>
  <c r="V65" i="84" s="1"/>
  <c r="V66" i="84" s="1"/>
  <c r="V67" i="84" s="1"/>
  <c r="V68" i="84" s="1"/>
  <c r="V69" i="84" s="1"/>
  <c r="V70" i="84" s="1"/>
  <c r="V71" i="84" s="1"/>
  <c r="V72" i="84" s="1"/>
  <c r="V73" i="84" s="1"/>
  <c r="V74" i="84" s="1"/>
  <c r="V75" i="84" s="1"/>
  <c r="V76" i="84" s="1"/>
  <c r="V77" i="84" s="1"/>
  <c r="V78" i="84" s="1"/>
  <c r="V79" i="84" s="1"/>
  <c r="U10" i="84"/>
  <c r="U11" i="84" s="1"/>
  <c r="U12" i="84" s="1"/>
  <c r="U13" i="84" s="1"/>
  <c r="U14" i="84" s="1"/>
  <c r="U15" i="84" s="1"/>
  <c r="U16" i="84" s="1"/>
  <c r="U17" i="84" s="1"/>
  <c r="U18" i="84" s="1"/>
  <c r="U19" i="84" s="1"/>
  <c r="U20" i="84" s="1"/>
  <c r="U21" i="84" s="1"/>
  <c r="U22" i="84" s="1"/>
  <c r="U23" i="84" s="1"/>
  <c r="U24" i="84" s="1"/>
  <c r="U25" i="84" s="1"/>
  <c r="U26" i="84" s="1"/>
  <c r="U27" i="84" s="1"/>
  <c r="U28" i="84" s="1"/>
  <c r="U29" i="84" s="1"/>
  <c r="U30" i="84" s="1"/>
  <c r="U31" i="84" s="1"/>
  <c r="U32" i="84" s="1"/>
  <c r="U33" i="84" s="1"/>
  <c r="U34" i="84" s="1"/>
  <c r="U35" i="84" s="1"/>
  <c r="U36" i="84" s="1"/>
  <c r="U37" i="84" s="1"/>
  <c r="U38" i="84" s="1"/>
  <c r="U39" i="84" s="1"/>
  <c r="U40" i="84" s="1"/>
  <c r="U41" i="84" s="1"/>
  <c r="U42" i="84" s="1"/>
  <c r="U43" i="84" s="1"/>
  <c r="U44" i="84" s="1"/>
  <c r="U45" i="84" s="1"/>
  <c r="U46" i="84" s="1"/>
  <c r="U47" i="84" s="1"/>
  <c r="U48" i="84" s="1"/>
  <c r="U49" i="84" s="1"/>
  <c r="U50" i="84" s="1"/>
  <c r="U51" i="84" s="1"/>
  <c r="U52" i="84" s="1"/>
  <c r="U53" i="84" s="1"/>
  <c r="U54" i="84" s="1"/>
  <c r="U55" i="84" s="1"/>
  <c r="U56" i="84" s="1"/>
  <c r="U57" i="84" s="1"/>
  <c r="U58" i="84" s="1"/>
  <c r="U59" i="84" s="1"/>
  <c r="U60" i="84" s="1"/>
  <c r="U61" i="84" s="1"/>
  <c r="U62" i="84" s="1"/>
  <c r="U63" i="84" s="1"/>
  <c r="U64" i="84" s="1"/>
  <c r="U65" i="84" s="1"/>
  <c r="U66" i="84" s="1"/>
  <c r="U67" i="84" s="1"/>
  <c r="U68" i="84" s="1"/>
  <c r="U69" i="84" s="1"/>
  <c r="U70" i="84" s="1"/>
  <c r="U71" i="84" s="1"/>
  <c r="U72" i="84" s="1"/>
  <c r="U73" i="84" s="1"/>
  <c r="U74" i="84" s="1"/>
  <c r="U75" i="84" s="1"/>
  <c r="U76" i="84" s="1"/>
  <c r="U77" i="84" s="1"/>
  <c r="U78" i="84" s="1"/>
  <c r="U79" i="84" s="1"/>
  <c r="T10" i="84"/>
  <c r="T11" i="84" s="1"/>
  <c r="T12" i="84" s="1"/>
  <c r="T13" i="84" s="1"/>
  <c r="T14" i="84" s="1"/>
  <c r="T15" i="84" s="1"/>
  <c r="T16" i="84" s="1"/>
  <c r="T17" i="84" s="1"/>
  <c r="T18" i="84" s="1"/>
  <c r="T19" i="84" s="1"/>
  <c r="T20" i="84" s="1"/>
  <c r="T21" i="84" s="1"/>
  <c r="T22" i="84" s="1"/>
  <c r="T23" i="84" s="1"/>
  <c r="T24" i="84" s="1"/>
  <c r="T25" i="84" s="1"/>
  <c r="T26" i="84" s="1"/>
  <c r="T27" i="84" s="1"/>
  <c r="T28" i="84" s="1"/>
  <c r="T29" i="84" s="1"/>
  <c r="T30" i="84" s="1"/>
  <c r="T31" i="84" s="1"/>
  <c r="T32" i="84" s="1"/>
  <c r="T33" i="84" s="1"/>
  <c r="T34" i="84" s="1"/>
  <c r="T35" i="84" s="1"/>
  <c r="T36" i="84" s="1"/>
  <c r="T37" i="84" s="1"/>
  <c r="T38" i="84" s="1"/>
  <c r="T39" i="84" s="1"/>
  <c r="T40" i="84" s="1"/>
  <c r="T41" i="84" s="1"/>
  <c r="T42" i="84" s="1"/>
  <c r="T43" i="84" s="1"/>
  <c r="T44" i="84" s="1"/>
  <c r="T45" i="84" s="1"/>
  <c r="T46" i="84" s="1"/>
  <c r="T47" i="84" s="1"/>
  <c r="T48" i="84" s="1"/>
  <c r="T49" i="84" s="1"/>
  <c r="T50" i="84" s="1"/>
  <c r="T51" i="84" s="1"/>
  <c r="T52" i="84" s="1"/>
  <c r="T53" i="84" s="1"/>
  <c r="T54" i="84" s="1"/>
  <c r="T55" i="84" s="1"/>
  <c r="T56" i="84" s="1"/>
  <c r="T57" i="84" s="1"/>
  <c r="T58" i="84" s="1"/>
  <c r="T59" i="84" s="1"/>
  <c r="T60" i="84" s="1"/>
  <c r="T61" i="84" s="1"/>
  <c r="T62" i="84" s="1"/>
  <c r="T63" i="84" s="1"/>
  <c r="T64" i="84" s="1"/>
  <c r="T65" i="84" s="1"/>
  <c r="T66" i="84" s="1"/>
  <c r="T67" i="84" s="1"/>
  <c r="T68" i="84" s="1"/>
  <c r="T69" i="84" s="1"/>
  <c r="T70" i="84" s="1"/>
  <c r="T71" i="84" s="1"/>
  <c r="T72" i="84" s="1"/>
  <c r="T73" i="84" s="1"/>
  <c r="T74" i="84" s="1"/>
  <c r="T75" i="84" s="1"/>
  <c r="T76" i="84" s="1"/>
  <c r="T77" i="84" s="1"/>
  <c r="T78" i="84" s="1"/>
  <c r="T79" i="84" s="1"/>
  <c r="S10" i="84"/>
  <c r="S11" i="84" s="1"/>
  <c r="S12" i="84" s="1"/>
  <c r="S13" i="84" s="1"/>
  <c r="S14" i="84" s="1"/>
  <c r="S15" i="84" s="1"/>
  <c r="S16" i="84" s="1"/>
  <c r="S17" i="84" s="1"/>
  <c r="S18" i="84" s="1"/>
  <c r="S19" i="84" s="1"/>
  <c r="S20" i="84" s="1"/>
  <c r="S21" i="84" s="1"/>
  <c r="S22" i="84" s="1"/>
  <c r="S23" i="84" s="1"/>
  <c r="S24" i="84" s="1"/>
  <c r="S25" i="84" s="1"/>
  <c r="S26" i="84" s="1"/>
  <c r="S27" i="84" s="1"/>
  <c r="S28" i="84" s="1"/>
  <c r="S29" i="84" s="1"/>
  <c r="S30" i="84" s="1"/>
  <c r="S31" i="84" s="1"/>
  <c r="S32" i="84" s="1"/>
  <c r="S33" i="84" s="1"/>
  <c r="S34" i="84" s="1"/>
  <c r="S35" i="84" s="1"/>
  <c r="S36" i="84" s="1"/>
  <c r="S37" i="84" s="1"/>
  <c r="S38" i="84" s="1"/>
  <c r="S39" i="84" s="1"/>
  <c r="S40" i="84" s="1"/>
  <c r="S41" i="84" s="1"/>
  <c r="S42" i="84" s="1"/>
  <c r="S43" i="84" s="1"/>
  <c r="S44" i="84" s="1"/>
  <c r="S45" i="84" s="1"/>
  <c r="S46" i="84" s="1"/>
  <c r="S47" i="84" s="1"/>
  <c r="S48" i="84" s="1"/>
  <c r="S49" i="84" s="1"/>
  <c r="R10" i="84"/>
  <c r="R11" i="84" s="1"/>
  <c r="R12" i="84" s="1"/>
  <c r="R13" i="84" s="1"/>
  <c r="R14" i="84" s="1"/>
  <c r="R15" i="84" s="1"/>
  <c r="R16" i="84" s="1"/>
  <c r="R17" i="84" s="1"/>
  <c r="R18" i="84" s="1"/>
  <c r="R19" i="84" s="1"/>
  <c r="R20" i="84" s="1"/>
  <c r="R21" i="84" s="1"/>
  <c r="R22" i="84" s="1"/>
  <c r="R23" i="84" s="1"/>
  <c r="R24" i="84" s="1"/>
  <c r="R25" i="84" s="1"/>
  <c r="R26" i="84" s="1"/>
  <c r="R27" i="84" s="1"/>
  <c r="R28" i="84" s="1"/>
  <c r="R29" i="84" s="1"/>
  <c r="R30" i="84" s="1"/>
  <c r="R31" i="84" s="1"/>
  <c r="R32" i="84" s="1"/>
  <c r="R33" i="84" s="1"/>
  <c r="R34" i="84" s="1"/>
  <c r="R35" i="84" s="1"/>
  <c r="R36" i="84" s="1"/>
  <c r="R37" i="84" s="1"/>
  <c r="R38" i="84" s="1"/>
  <c r="R39" i="84" s="1"/>
  <c r="R40" i="84" s="1"/>
  <c r="R41" i="84" s="1"/>
  <c r="R42" i="84" s="1"/>
  <c r="R43" i="84" s="1"/>
  <c r="R44" i="84" s="1"/>
  <c r="R45" i="84" s="1"/>
  <c r="R46" i="84" s="1"/>
  <c r="R47" i="84" s="1"/>
  <c r="R48" i="84" s="1"/>
  <c r="R49" i="84" s="1"/>
  <c r="Q10" i="84"/>
  <c r="Q11" i="84" s="1"/>
  <c r="Q12" i="84" s="1"/>
  <c r="Q13" i="84" s="1"/>
  <c r="Q14" i="84" s="1"/>
  <c r="Q15" i="84" s="1"/>
  <c r="Q16" i="84" s="1"/>
  <c r="Q17" i="84" s="1"/>
  <c r="Q18" i="84" s="1"/>
  <c r="Q19" i="84" s="1"/>
  <c r="Q20" i="84" s="1"/>
  <c r="Q21" i="84" s="1"/>
  <c r="Q22" i="84" s="1"/>
  <c r="Q23" i="84" s="1"/>
  <c r="Q24" i="84" s="1"/>
  <c r="Q25" i="84" s="1"/>
  <c r="Q26" i="84" s="1"/>
  <c r="Q27" i="84" s="1"/>
  <c r="Q28" i="84" s="1"/>
  <c r="Q29" i="84" s="1"/>
  <c r="Q30" i="84" s="1"/>
  <c r="Q31" i="84" s="1"/>
  <c r="Q32" i="84" s="1"/>
  <c r="Q33" i="84" s="1"/>
  <c r="Q34" i="84" s="1"/>
  <c r="Q35" i="84" s="1"/>
  <c r="Q36" i="84" s="1"/>
  <c r="Q37" i="84" s="1"/>
  <c r="Q38" i="84" s="1"/>
  <c r="Q39" i="84" s="1"/>
  <c r="Q40" i="84" s="1"/>
  <c r="Q41" i="84" s="1"/>
  <c r="Q42" i="84" s="1"/>
  <c r="Q43" i="84" s="1"/>
  <c r="Q44" i="84" s="1"/>
  <c r="Q45" i="84" s="1"/>
  <c r="Q46" i="84" s="1"/>
  <c r="Q47" i="84" s="1"/>
  <c r="Q48" i="84" s="1"/>
  <c r="Q49" i="84" s="1"/>
  <c r="P10" i="84"/>
  <c r="O10" i="84"/>
  <c r="E10" i="84"/>
  <c r="D10" i="84"/>
  <c r="C10" i="84"/>
  <c r="B10" i="84"/>
  <c r="P79" i="83"/>
  <c r="O79" i="83"/>
  <c r="E79" i="83"/>
  <c r="D79" i="83"/>
  <c r="C79" i="83"/>
  <c r="B79" i="83"/>
  <c r="P78" i="83"/>
  <c r="O78" i="83"/>
  <c r="E78" i="83"/>
  <c r="D78" i="83"/>
  <c r="C78" i="83"/>
  <c r="B78" i="83"/>
  <c r="P77" i="83"/>
  <c r="O77" i="83"/>
  <c r="E77" i="83"/>
  <c r="D77" i="83"/>
  <c r="C77" i="83"/>
  <c r="B77" i="83"/>
  <c r="P76" i="83"/>
  <c r="O76" i="83"/>
  <c r="E76" i="83"/>
  <c r="D76" i="83"/>
  <c r="C76" i="83"/>
  <c r="B76" i="83"/>
  <c r="P75" i="83"/>
  <c r="O75" i="83"/>
  <c r="E75" i="83"/>
  <c r="D75" i="83"/>
  <c r="C75" i="83"/>
  <c r="B75" i="83"/>
  <c r="P74" i="83"/>
  <c r="O74" i="83"/>
  <c r="E74" i="83"/>
  <c r="D74" i="83"/>
  <c r="C74" i="83"/>
  <c r="B74" i="83"/>
  <c r="P73" i="83"/>
  <c r="O73" i="83"/>
  <c r="E73" i="83"/>
  <c r="D73" i="83"/>
  <c r="C73" i="83"/>
  <c r="B73" i="83"/>
  <c r="P72" i="83"/>
  <c r="O72" i="83"/>
  <c r="E72" i="83"/>
  <c r="D72" i="83"/>
  <c r="C72" i="83"/>
  <c r="B72" i="83"/>
  <c r="P71" i="83"/>
  <c r="O71" i="83"/>
  <c r="E71" i="83"/>
  <c r="D71" i="83"/>
  <c r="C71" i="83"/>
  <c r="B71" i="83"/>
  <c r="P70" i="83"/>
  <c r="O70" i="83"/>
  <c r="E70" i="83"/>
  <c r="D70" i="83"/>
  <c r="C70" i="83"/>
  <c r="B70" i="83"/>
  <c r="P69" i="83"/>
  <c r="O69" i="83"/>
  <c r="E69" i="83"/>
  <c r="D69" i="83"/>
  <c r="C69" i="83"/>
  <c r="B69" i="83"/>
  <c r="P68" i="83"/>
  <c r="O68" i="83"/>
  <c r="E68" i="83"/>
  <c r="D68" i="83"/>
  <c r="C68" i="83"/>
  <c r="B68" i="83"/>
  <c r="P67" i="83"/>
  <c r="O67" i="83"/>
  <c r="E67" i="83"/>
  <c r="D67" i="83"/>
  <c r="C67" i="83"/>
  <c r="B67" i="83"/>
  <c r="P66" i="83"/>
  <c r="O66" i="83"/>
  <c r="E66" i="83"/>
  <c r="D66" i="83"/>
  <c r="C66" i="83"/>
  <c r="B66" i="83"/>
  <c r="P65" i="83"/>
  <c r="O65" i="83"/>
  <c r="E65" i="83"/>
  <c r="D65" i="83"/>
  <c r="C65" i="83"/>
  <c r="B65" i="83"/>
  <c r="P64" i="83"/>
  <c r="O64" i="83"/>
  <c r="E64" i="83"/>
  <c r="D64" i="83"/>
  <c r="C64" i="83"/>
  <c r="B64" i="83"/>
  <c r="P63" i="83"/>
  <c r="O63" i="83"/>
  <c r="E63" i="83"/>
  <c r="D63" i="83"/>
  <c r="C63" i="83"/>
  <c r="B63" i="83"/>
  <c r="P62" i="83"/>
  <c r="O62" i="83"/>
  <c r="E62" i="83"/>
  <c r="D62" i="83"/>
  <c r="C62" i="83"/>
  <c r="B62" i="83"/>
  <c r="P61" i="83"/>
  <c r="O61" i="83"/>
  <c r="E61" i="83"/>
  <c r="D61" i="83"/>
  <c r="C61" i="83"/>
  <c r="B61" i="83"/>
  <c r="P60" i="83"/>
  <c r="O60" i="83"/>
  <c r="E60" i="83"/>
  <c r="D60" i="83"/>
  <c r="C60" i="83"/>
  <c r="B60" i="83"/>
  <c r="P59" i="83"/>
  <c r="O59" i="83"/>
  <c r="E59" i="83"/>
  <c r="D59" i="83"/>
  <c r="C59" i="83"/>
  <c r="B59" i="83"/>
  <c r="P58" i="83"/>
  <c r="O58" i="83"/>
  <c r="E58" i="83"/>
  <c r="D58" i="83"/>
  <c r="C58" i="83"/>
  <c r="B58" i="83"/>
  <c r="P57" i="83"/>
  <c r="O57" i="83"/>
  <c r="E57" i="83"/>
  <c r="D57" i="83"/>
  <c r="C57" i="83"/>
  <c r="B57" i="83"/>
  <c r="P56" i="83"/>
  <c r="O56" i="83"/>
  <c r="E56" i="83"/>
  <c r="D56" i="83"/>
  <c r="C56" i="83"/>
  <c r="B56" i="83"/>
  <c r="P55" i="83"/>
  <c r="O55" i="83"/>
  <c r="E55" i="83"/>
  <c r="D55" i="83"/>
  <c r="C55" i="83"/>
  <c r="B55" i="83"/>
  <c r="P54" i="83"/>
  <c r="O54" i="83"/>
  <c r="E54" i="83"/>
  <c r="D54" i="83"/>
  <c r="C54" i="83"/>
  <c r="B54" i="83"/>
  <c r="P53" i="83"/>
  <c r="O53" i="83"/>
  <c r="E53" i="83"/>
  <c r="D53" i="83"/>
  <c r="C53" i="83"/>
  <c r="B53" i="83"/>
  <c r="P52" i="83"/>
  <c r="O52" i="83"/>
  <c r="E52" i="83"/>
  <c r="D52" i="83"/>
  <c r="C52" i="83"/>
  <c r="B52" i="83"/>
  <c r="P51" i="83"/>
  <c r="O51" i="83"/>
  <c r="E51" i="83"/>
  <c r="D51" i="83"/>
  <c r="C51" i="83"/>
  <c r="B51" i="83"/>
  <c r="P50" i="83"/>
  <c r="O50" i="83"/>
  <c r="E50" i="83"/>
  <c r="D50" i="83"/>
  <c r="C50" i="83"/>
  <c r="B50" i="83"/>
  <c r="P49" i="83"/>
  <c r="O49" i="83"/>
  <c r="E49" i="83"/>
  <c r="D49" i="83"/>
  <c r="C49" i="83"/>
  <c r="B49" i="83"/>
  <c r="P48" i="83"/>
  <c r="O48" i="83"/>
  <c r="E48" i="83"/>
  <c r="D48" i="83"/>
  <c r="C48" i="83"/>
  <c r="B48" i="83"/>
  <c r="P47" i="83"/>
  <c r="O47" i="83"/>
  <c r="E47" i="83"/>
  <c r="D47" i="83"/>
  <c r="C47" i="83"/>
  <c r="B47" i="83"/>
  <c r="P46" i="83"/>
  <c r="O46" i="83"/>
  <c r="E46" i="83"/>
  <c r="D46" i="83"/>
  <c r="C46" i="83"/>
  <c r="B46" i="83"/>
  <c r="P45" i="83"/>
  <c r="O45" i="83"/>
  <c r="E45" i="83"/>
  <c r="D45" i="83"/>
  <c r="C45" i="83"/>
  <c r="B45" i="83"/>
  <c r="P44" i="83"/>
  <c r="O44" i="83"/>
  <c r="E44" i="83"/>
  <c r="D44" i="83"/>
  <c r="C44" i="83"/>
  <c r="B44" i="83"/>
  <c r="P43" i="83"/>
  <c r="O43" i="83"/>
  <c r="E43" i="83"/>
  <c r="D43" i="83"/>
  <c r="C43" i="83"/>
  <c r="B43" i="83"/>
  <c r="P42" i="83"/>
  <c r="O42" i="83"/>
  <c r="E42" i="83"/>
  <c r="D42" i="83"/>
  <c r="C42" i="83"/>
  <c r="B42" i="83"/>
  <c r="P41" i="83"/>
  <c r="O41" i="83"/>
  <c r="E41" i="83"/>
  <c r="D41" i="83"/>
  <c r="C41" i="83"/>
  <c r="B41" i="83"/>
  <c r="P40" i="83"/>
  <c r="O40" i="83"/>
  <c r="E40" i="83"/>
  <c r="D40" i="83"/>
  <c r="C40" i="83"/>
  <c r="B40" i="83"/>
  <c r="P39" i="83"/>
  <c r="O39" i="83"/>
  <c r="E39" i="83"/>
  <c r="D39" i="83"/>
  <c r="C39" i="83"/>
  <c r="B39" i="83"/>
  <c r="P38" i="83"/>
  <c r="O38" i="83"/>
  <c r="E38" i="83"/>
  <c r="D38" i="83"/>
  <c r="C38" i="83"/>
  <c r="B38" i="83"/>
  <c r="P37" i="83"/>
  <c r="O37" i="83"/>
  <c r="E37" i="83"/>
  <c r="D37" i="83"/>
  <c r="C37" i="83"/>
  <c r="B37" i="83"/>
  <c r="P36" i="83"/>
  <c r="O36" i="83"/>
  <c r="E36" i="83"/>
  <c r="D36" i="83"/>
  <c r="C36" i="83"/>
  <c r="B36" i="83"/>
  <c r="P35" i="83"/>
  <c r="O35" i="83"/>
  <c r="E35" i="83"/>
  <c r="D35" i="83"/>
  <c r="C35" i="83"/>
  <c r="B35" i="83"/>
  <c r="P34" i="83"/>
  <c r="O34" i="83"/>
  <c r="E34" i="83"/>
  <c r="D34" i="83"/>
  <c r="C34" i="83"/>
  <c r="B34" i="83"/>
  <c r="P33" i="83"/>
  <c r="O33" i="83"/>
  <c r="E33" i="83"/>
  <c r="D33" i="83"/>
  <c r="C33" i="83"/>
  <c r="B33" i="83"/>
  <c r="P32" i="83"/>
  <c r="O32" i="83"/>
  <c r="E32" i="83"/>
  <c r="D32" i="83"/>
  <c r="C32" i="83"/>
  <c r="B32" i="83"/>
  <c r="P31" i="83"/>
  <c r="O31" i="83"/>
  <c r="E31" i="83"/>
  <c r="D31" i="83"/>
  <c r="C31" i="83"/>
  <c r="B31" i="83"/>
  <c r="P30" i="83"/>
  <c r="O30" i="83"/>
  <c r="E30" i="83"/>
  <c r="D30" i="83"/>
  <c r="C30" i="83"/>
  <c r="B30" i="83"/>
  <c r="P29" i="83"/>
  <c r="O29" i="83"/>
  <c r="E29" i="83"/>
  <c r="D29" i="83"/>
  <c r="C29" i="83"/>
  <c r="B29" i="83"/>
  <c r="P28" i="83"/>
  <c r="O28" i="83"/>
  <c r="E28" i="83"/>
  <c r="D28" i="83"/>
  <c r="C28" i="83"/>
  <c r="B28" i="83"/>
  <c r="P27" i="83"/>
  <c r="O27" i="83"/>
  <c r="E27" i="83"/>
  <c r="D27" i="83"/>
  <c r="C27" i="83"/>
  <c r="B27" i="83"/>
  <c r="P26" i="83"/>
  <c r="O26" i="83"/>
  <c r="E26" i="83"/>
  <c r="D26" i="83"/>
  <c r="C26" i="83"/>
  <c r="B26" i="83"/>
  <c r="P25" i="83"/>
  <c r="O25" i="83"/>
  <c r="E25" i="83"/>
  <c r="D25" i="83"/>
  <c r="C25" i="83"/>
  <c r="B25" i="83"/>
  <c r="P24" i="83"/>
  <c r="O24" i="83"/>
  <c r="E24" i="83"/>
  <c r="D24" i="83"/>
  <c r="C24" i="83"/>
  <c r="B24" i="83"/>
  <c r="P23" i="83"/>
  <c r="O23" i="83"/>
  <c r="E23" i="83"/>
  <c r="D23" i="83"/>
  <c r="C23" i="83"/>
  <c r="B23" i="83"/>
  <c r="P22" i="83"/>
  <c r="O22" i="83"/>
  <c r="E22" i="83"/>
  <c r="D22" i="83"/>
  <c r="C22" i="83"/>
  <c r="B22" i="83"/>
  <c r="P21" i="83"/>
  <c r="O21" i="83"/>
  <c r="E21" i="83"/>
  <c r="D21" i="83"/>
  <c r="C21" i="83"/>
  <c r="B21" i="83"/>
  <c r="P20" i="83"/>
  <c r="O20" i="83"/>
  <c r="E20" i="83"/>
  <c r="D20" i="83"/>
  <c r="C20" i="83"/>
  <c r="B20" i="83"/>
  <c r="P19" i="83"/>
  <c r="O19" i="83"/>
  <c r="E19" i="83"/>
  <c r="D19" i="83"/>
  <c r="C19" i="83"/>
  <c r="B19" i="83"/>
  <c r="P18" i="83"/>
  <c r="O18" i="83"/>
  <c r="E18" i="83"/>
  <c r="D18" i="83"/>
  <c r="C18" i="83"/>
  <c r="B18" i="83"/>
  <c r="P17" i="83"/>
  <c r="O17" i="83"/>
  <c r="E17" i="83"/>
  <c r="D17" i="83"/>
  <c r="C17" i="83"/>
  <c r="B17" i="83"/>
  <c r="P16" i="83"/>
  <c r="O16" i="83"/>
  <c r="E16" i="83"/>
  <c r="D16" i="83"/>
  <c r="C16" i="83"/>
  <c r="B16" i="83"/>
  <c r="P15" i="83"/>
  <c r="O15" i="83"/>
  <c r="E15" i="83"/>
  <c r="D15" i="83"/>
  <c r="C15" i="83"/>
  <c r="B15" i="83"/>
  <c r="P14" i="83"/>
  <c r="O14" i="83"/>
  <c r="E14" i="83"/>
  <c r="D14" i="83"/>
  <c r="C14" i="83"/>
  <c r="B14" i="83"/>
  <c r="P13" i="83"/>
  <c r="O13" i="83"/>
  <c r="E13" i="83"/>
  <c r="D13" i="83"/>
  <c r="C13" i="83"/>
  <c r="B13" i="83"/>
  <c r="P12" i="83"/>
  <c r="O12" i="83"/>
  <c r="E12" i="83"/>
  <c r="D12" i="83"/>
  <c r="C12" i="83"/>
  <c r="B12" i="83"/>
  <c r="U11" i="83"/>
  <c r="U12" i="83" s="1"/>
  <c r="U13" i="83" s="1"/>
  <c r="U14" i="83" s="1"/>
  <c r="U15" i="83" s="1"/>
  <c r="U16" i="83" s="1"/>
  <c r="U17" i="83" s="1"/>
  <c r="U18" i="83" s="1"/>
  <c r="U19" i="83" s="1"/>
  <c r="U20" i="83" s="1"/>
  <c r="U21" i="83" s="1"/>
  <c r="U22" i="83" s="1"/>
  <c r="U23" i="83" s="1"/>
  <c r="U24" i="83" s="1"/>
  <c r="U25" i="83" s="1"/>
  <c r="U26" i="83" s="1"/>
  <c r="U27" i="83" s="1"/>
  <c r="U28" i="83" s="1"/>
  <c r="U29" i="83" s="1"/>
  <c r="U30" i="83" s="1"/>
  <c r="U31" i="83" s="1"/>
  <c r="U32" i="83" s="1"/>
  <c r="U33" i="83" s="1"/>
  <c r="U34" i="83" s="1"/>
  <c r="U35" i="83" s="1"/>
  <c r="U36" i="83" s="1"/>
  <c r="U37" i="83" s="1"/>
  <c r="U38" i="83" s="1"/>
  <c r="U39" i="83" s="1"/>
  <c r="U40" i="83" s="1"/>
  <c r="U41" i="83" s="1"/>
  <c r="U42" i="83" s="1"/>
  <c r="U43" i="83" s="1"/>
  <c r="U44" i="83" s="1"/>
  <c r="U45" i="83" s="1"/>
  <c r="U46" i="83" s="1"/>
  <c r="U47" i="83" s="1"/>
  <c r="U48" i="83" s="1"/>
  <c r="U49" i="83" s="1"/>
  <c r="U50" i="83" s="1"/>
  <c r="U51" i="83" s="1"/>
  <c r="U52" i="83" s="1"/>
  <c r="U53" i="83" s="1"/>
  <c r="U54" i="83" s="1"/>
  <c r="U55" i="83" s="1"/>
  <c r="U56" i="83" s="1"/>
  <c r="U57" i="83" s="1"/>
  <c r="U58" i="83" s="1"/>
  <c r="U59" i="83" s="1"/>
  <c r="U60" i="83" s="1"/>
  <c r="U61" i="83" s="1"/>
  <c r="U62" i="83" s="1"/>
  <c r="U63" i="83" s="1"/>
  <c r="U64" i="83" s="1"/>
  <c r="U65" i="83" s="1"/>
  <c r="U66" i="83" s="1"/>
  <c r="U67" i="83" s="1"/>
  <c r="U68" i="83" s="1"/>
  <c r="U69" i="83" s="1"/>
  <c r="U70" i="83" s="1"/>
  <c r="U71" i="83" s="1"/>
  <c r="U72" i="83" s="1"/>
  <c r="U73" i="83" s="1"/>
  <c r="U74" i="83" s="1"/>
  <c r="U75" i="83" s="1"/>
  <c r="U76" i="83" s="1"/>
  <c r="U77" i="83" s="1"/>
  <c r="U78" i="83" s="1"/>
  <c r="U79" i="83" s="1"/>
  <c r="P11" i="83"/>
  <c r="O11" i="83"/>
  <c r="E11" i="83"/>
  <c r="D11" i="83"/>
  <c r="C11" i="83"/>
  <c r="B11" i="83"/>
  <c r="Y10" i="83"/>
  <c r="Y11" i="83" s="1"/>
  <c r="Y12" i="83" s="1"/>
  <c r="Y13" i="83" s="1"/>
  <c r="Y14" i="83" s="1"/>
  <c r="Y15" i="83" s="1"/>
  <c r="Y16" i="83" s="1"/>
  <c r="Y17" i="83" s="1"/>
  <c r="Y18" i="83" s="1"/>
  <c r="Y19" i="83" s="1"/>
  <c r="Y20" i="83" s="1"/>
  <c r="Y21" i="83" s="1"/>
  <c r="Y22" i="83" s="1"/>
  <c r="Y23" i="83" s="1"/>
  <c r="Y24" i="83" s="1"/>
  <c r="Y25" i="83" s="1"/>
  <c r="Y26" i="83" s="1"/>
  <c r="Y27" i="83" s="1"/>
  <c r="Y28" i="83" s="1"/>
  <c r="Y29" i="83" s="1"/>
  <c r="Y30" i="83" s="1"/>
  <c r="Y31" i="83" s="1"/>
  <c r="Y32" i="83" s="1"/>
  <c r="Y33" i="83" s="1"/>
  <c r="Y34" i="83" s="1"/>
  <c r="Y35" i="83" s="1"/>
  <c r="Y36" i="83" s="1"/>
  <c r="Y37" i="83" s="1"/>
  <c r="Y38" i="83" s="1"/>
  <c r="Y39" i="83" s="1"/>
  <c r="Y40" i="83" s="1"/>
  <c r="Y41" i="83" s="1"/>
  <c r="Y42" i="83" s="1"/>
  <c r="Y43" i="83" s="1"/>
  <c r="Y44" i="83" s="1"/>
  <c r="Y45" i="83" s="1"/>
  <c r="Y46" i="83" s="1"/>
  <c r="Y47" i="83" s="1"/>
  <c r="Y48" i="83" s="1"/>
  <c r="Y49" i="83" s="1"/>
  <c r="Y50" i="83" s="1"/>
  <c r="Y51" i="83" s="1"/>
  <c r="Y52" i="83" s="1"/>
  <c r="Y53" i="83" s="1"/>
  <c r="Y54" i="83" s="1"/>
  <c r="Y55" i="83" s="1"/>
  <c r="Y56" i="83" s="1"/>
  <c r="Y57" i="83" s="1"/>
  <c r="Y58" i="83" s="1"/>
  <c r="Y59" i="83" s="1"/>
  <c r="Y60" i="83" s="1"/>
  <c r="Y61" i="83" s="1"/>
  <c r="Y62" i="83" s="1"/>
  <c r="Y63" i="83" s="1"/>
  <c r="Y64" i="83" s="1"/>
  <c r="Y65" i="83" s="1"/>
  <c r="Y66" i="83" s="1"/>
  <c r="Y67" i="83" s="1"/>
  <c r="Y68" i="83" s="1"/>
  <c r="Y69" i="83" s="1"/>
  <c r="Y70" i="83" s="1"/>
  <c r="Y71" i="83" s="1"/>
  <c r="Y72" i="83" s="1"/>
  <c r="Y73" i="83" s="1"/>
  <c r="Y74" i="83" s="1"/>
  <c r="Y75" i="83" s="1"/>
  <c r="Y76" i="83" s="1"/>
  <c r="Y77" i="83" s="1"/>
  <c r="Y78" i="83" s="1"/>
  <c r="Y79" i="83" s="1"/>
  <c r="X10" i="83"/>
  <c r="X11" i="83" s="1"/>
  <c r="X12" i="83" s="1"/>
  <c r="X13" i="83" s="1"/>
  <c r="X14" i="83" s="1"/>
  <c r="X15" i="83" s="1"/>
  <c r="X16" i="83" s="1"/>
  <c r="X17" i="83" s="1"/>
  <c r="X18" i="83" s="1"/>
  <c r="X19" i="83" s="1"/>
  <c r="X20" i="83" s="1"/>
  <c r="X21" i="83" s="1"/>
  <c r="X22" i="83" s="1"/>
  <c r="X23" i="83" s="1"/>
  <c r="X24" i="83" s="1"/>
  <c r="X25" i="83" s="1"/>
  <c r="X26" i="83" s="1"/>
  <c r="X27" i="83" s="1"/>
  <c r="X28" i="83" s="1"/>
  <c r="X29" i="83" s="1"/>
  <c r="X30" i="83" s="1"/>
  <c r="X31" i="83" s="1"/>
  <c r="X32" i="83" s="1"/>
  <c r="X33" i="83" s="1"/>
  <c r="X34" i="83" s="1"/>
  <c r="X35" i="83" s="1"/>
  <c r="X36" i="83" s="1"/>
  <c r="X37" i="83" s="1"/>
  <c r="X38" i="83" s="1"/>
  <c r="X39" i="83" s="1"/>
  <c r="X40" i="83" s="1"/>
  <c r="X41" i="83" s="1"/>
  <c r="X42" i="83" s="1"/>
  <c r="X43" i="83" s="1"/>
  <c r="X44" i="83" s="1"/>
  <c r="X45" i="83" s="1"/>
  <c r="X46" i="83" s="1"/>
  <c r="X47" i="83" s="1"/>
  <c r="X48" i="83" s="1"/>
  <c r="X49" i="83" s="1"/>
  <c r="X50" i="83" s="1"/>
  <c r="X51" i="83" s="1"/>
  <c r="X52" i="83" s="1"/>
  <c r="X53" i="83" s="1"/>
  <c r="X54" i="83" s="1"/>
  <c r="X55" i="83" s="1"/>
  <c r="X56" i="83" s="1"/>
  <c r="X57" i="83" s="1"/>
  <c r="X58" i="83" s="1"/>
  <c r="X59" i="83" s="1"/>
  <c r="X60" i="83" s="1"/>
  <c r="X61" i="83" s="1"/>
  <c r="X62" i="83" s="1"/>
  <c r="X63" i="83" s="1"/>
  <c r="X64" i="83" s="1"/>
  <c r="X65" i="83" s="1"/>
  <c r="X66" i="83" s="1"/>
  <c r="X67" i="83" s="1"/>
  <c r="X68" i="83" s="1"/>
  <c r="X69" i="83" s="1"/>
  <c r="X70" i="83" s="1"/>
  <c r="X71" i="83" s="1"/>
  <c r="X72" i="83" s="1"/>
  <c r="X73" i="83" s="1"/>
  <c r="X74" i="83" s="1"/>
  <c r="X75" i="83" s="1"/>
  <c r="X76" i="83" s="1"/>
  <c r="X77" i="83" s="1"/>
  <c r="X78" i="83" s="1"/>
  <c r="X79" i="83" s="1"/>
  <c r="W10" i="83"/>
  <c r="V10" i="83"/>
  <c r="V11" i="83" s="1"/>
  <c r="V12" i="83" s="1"/>
  <c r="V13" i="83" s="1"/>
  <c r="V14" i="83" s="1"/>
  <c r="V15" i="83" s="1"/>
  <c r="V16" i="83" s="1"/>
  <c r="V17" i="83" s="1"/>
  <c r="V18" i="83" s="1"/>
  <c r="V19" i="83" s="1"/>
  <c r="V20" i="83" s="1"/>
  <c r="V21" i="83" s="1"/>
  <c r="V22" i="83" s="1"/>
  <c r="V23" i="83" s="1"/>
  <c r="V24" i="83" s="1"/>
  <c r="V25" i="83" s="1"/>
  <c r="V26" i="83" s="1"/>
  <c r="V27" i="83" s="1"/>
  <c r="V28" i="83" s="1"/>
  <c r="V29" i="83" s="1"/>
  <c r="V30" i="83" s="1"/>
  <c r="V31" i="83" s="1"/>
  <c r="V32" i="83" s="1"/>
  <c r="V33" i="83" s="1"/>
  <c r="V34" i="83" s="1"/>
  <c r="V35" i="83" s="1"/>
  <c r="V36" i="83" s="1"/>
  <c r="V37" i="83" s="1"/>
  <c r="V38" i="83" s="1"/>
  <c r="V39" i="83" s="1"/>
  <c r="V40" i="83" s="1"/>
  <c r="V41" i="83" s="1"/>
  <c r="V42" i="83" s="1"/>
  <c r="V43" i="83" s="1"/>
  <c r="V44" i="83" s="1"/>
  <c r="V45" i="83" s="1"/>
  <c r="V46" i="83" s="1"/>
  <c r="V47" i="83" s="1"/>
  <c r="V48" i="83" s="1"/>
  <c r="V49" i="83" s="1"/>
  <c r="V50" i="83" s="1"/>
  <c r="V51" i="83" s="1"/>
  <c r="V52" i="83" s="1"/>
  <c r="V53" i="83" s="1"/>
  <c r="V54" i="83" s="1"/>
  <c r="V55" i="83" s="1"/>
  <c r="V56" i="83" s="1"/>
  <c r="V57" i="83" s="1"/>
  <c r="V58" i="83" s="1"/>
  <c r="V59" i="83" s="1"/>
  <c r="V60" i="83" s="1"/>
  <c r="V61" i="83" s="1"/>
  <c r="V62" i="83" s="1"/>
  <c r="V63" i="83" s="1"/>
  <c r="V64" i="83" s="1"/>
  <c r="V65" i="83" s="1"/>
  <c r="V66" i="83" s="1"/>
  <c r="V67" i="83" s="1"/>
  <c r="V68" i="83" s="1"/>
  <c r="V69" i="83" s="1"/>
  <c r="V70" i="83" s="1"/>
  <c r="V71" i="83" s="1"/>
  <c r="V72" i="83" s="1"/>
  <c r="V73" i="83" s="1"/>
  <c r="V74" i="83" s="1"/>
  <c r="V75" i="83" s="1"/>
  <c r="V76" i="83" s="1"/>
  <c r="V77" i="83" s="1"/>
  <c r="V78" i="83" s="1"/>
  <c r="V79" i="83" s="1"/>
  <c r="U10" i="83"/>
  <c r="T10" i="83"/>
  <c r="T11" i="83" s="1"/>
  <c r="T12" i="83" s="1"/>
  <c r="T13" i="83" s="1"/>
  <c r="T14" i="83" s="1"/>
  <c r="T15" i="83" s="1"/>
  <c r="T16" i="83" s="1"/>
  <c r="T17" i="83" s="1"/>
  <c r="T18" i="83" s="1"/>
  <c r="T19" i="83" s="1"/>
  <c r="T20" i="83" s="1"/>
  <c r="T21" i="83" s="1"/>
  <c r="T22" i="83" s="1"/>
  <c r="T23" i="83" s="1"/>
  <c r="T24" i="83" s="1"/>
  <c r="T25" i="83" s="1"/>
  <c r="T26" i="83" s="1"/>
  <c r="T27" i="83" s="1"/>
  <c r="T28" i="83" s="1"/>
  <c r="T29" i="83" s="1"/>
  <c r="T30" i="83" s="1"/>
  <c r="T31" i="83" s="1"/>
  <c r="T32" i="83" s="1"/>
  <c r="T33" i="83" s="1"/>
  <c r="T34" i="83" s="1"/>
  <c r="T35" i="83" s="1"/>
  <c r="T36" i="83" s="1"/>
  <c r="T37" i="83" s="1"/>
  <c r="T38" i="83" s="1"/>
  <c r="T39" i="83" s="1"/>
  <c r="T40" i="83" s="1"/>
  <c r="T41" i="83" s="1"/>
  <c r="T42" i="83" s="1"/>
  <c r="T43" i="83" s="1"/>
  <c r="T44" i="83" s="1"/>
  <c r="T45" i="83" s="1"/>
  <c r="T46" i="83" s="1"/>
  <c r="T47" i="83" s="1"/>
  <c r="T48" i="83" s="1"/>
  <c r="T49" i="83" s="1"/>
  <c r="T50" i="83" s="1"/>
  <c r="T51" i="83" s="1"/>
  <c r="T52" i="83" s="1"/>
  <c r="T53" i="83" s="1"/>
  <c r="T54" i="83" s="1"/>
  <c r="T55" i="83" s="1"/>
  <c r="T56" i="83" s="1"/>
  <c r="T57" i="83" s="1"/>
  <c r="T58" i="83" s="1"/>
  <c r="T59" i="83" s="1"/>
  <c r="T60" i="83" s="1"/>
  <c r="T61" i="83" s="1"/>
  <c r="T62" i="83" s="1"/>
  <c r="T63" i="83" s="1"/>
  <c r="T64" i="83" s="1"/>
  <c r="T65" i="83" s="1"/>
  <c r="T66" i="83" s="1"/>
  <c r="T67" i="83" s="1"/>
  <c r="T68" i="83" s="1"/>
  <c r="T69" i="83" s="1"/>
  <c r="T70" i="83" s="1"/>
  <c r="T71" i="83" s="1"/>
  <c r="T72" i="83" s="1"/>
  <c r="T73" i="83" s="1"/>
  <c r="T74" i="83" s="1"/>
  <c r="T75" i="83" s="1"/>
  <c r="T76" i="83" s="1"/>
  <c r="T77" i="83" s="1"/>
  <c r="T78" i="83" s="1"/>
  <c r="T79" i="83" s="1"/>
  <c r="S10" i="83"/>
  <c r="S11" i="83" s="1"/>
  <c r="S12" i="83" s="1"/>
  <c r="S13" i="83" s="1"/>
  <c r="S14" i="83" s="1"/>
  <c r="S15" i="83" s="1"/>
  <c r="S16" i="83" s="1"/>
  <c r="S17" i="83" s="1"/>
  <c r="S18" i="83" s="1"/>
  <c r="S19" i="83" s="1"/>
  <c r="S20" i="83" s="1"/>
  <c r="S21" i="83" s="1"/>
  <c r="S22" i="83" s="1"/>
  <c r="S23" i="83" s="1"/>
  <c r="S24" i="83" s="1"/>
  <c r="S25" i="83" s="1"/>
  <c r="S26" i="83" s="1"/>
  <c r="S27" i="83" s="1"/>
  <c r="S28" i="83" s="1"/>
  <c r="S29" i="83" s="1"/>
  <c r="S30" i="83" s="1"/>
  <c r="S31" i="83" s="1"/>
  <c r="S32" i="83" s="1"/>
  <c r="S33" i="83" s="1"/>
  <c r="S34" i="83" s="1"/>
  <c r="S35" i="83" s="1"/>
  <c r="S36" i="83" s="1"/>
  <c r="S37" i="83" s="1"/>
  <c r="S38" i="83" s="1"/>
  <c r="S39" i="83" s="1"/>
  <c r="S40" i="83" s="1"/>
  <c r="S41" i="83" s="1"/>
  <c r="S42" i="83" s="1"/>
  <c r="S43" i="83" s="1"/>
  <c r="S44" i="83" s="1"/>
  <c r="S45" i="83" s="1"/>
  <c r="S46" i="83" s="1"/>
  <c r="S47" i="83" s="1"/>
  <c r="S48" i="83" s="1"/>
  <c r="S49" i="83" s="1"/>
  <c r="R10" i="83"/>
  <c r="R11" i="83" s="1"/>
  <c r="R12" i="83" s="1"/>
  <c r="R13" i="83" s="1"/>
  <c r="R14" i="83" s="1"/>
  <c r="R15" i="83" s="1"/>
  <c r="R16" i="83" s="1"/>
  <c r="R17" i="83" s="1"/>
  <c r="R18" i="83" s="1"/>
  <c r="R19" i="83" s="1"/>
  <c r="R20" i="83" s="1"/>
  <c r="R21" i="83" s="1"/>
  <c r="R22" i="83" s="1"/>
  <c r="R23" i="83" s="1"/>
  <c r="R24" i="83" s="1"/>
  <c r="R25" i="83" s="1"/>
  <c r="R26" i="83" s="1"/>
  <c r="R27" i="83" s="1"/>
  <c r="R28" i="83" s="1"/>
  <c r="R29" i="83" s="1"/>
  <c r="R30" i="83" s="1"/>
  <c r="R31" i="83" s="1"/>
  <c r="R32" i="83" s="1"/>
  <c r="R33" i="83" s="1"/>
  <c r="R34" i="83" s="1"/>
  <c r="R35" i="83" s="1"/>
  <c r="R36" i="83" s="1"/>
  <c r="R37" i="83" s="1"/>
  <c r="R38" i="83" s="1"/>
  <c r="R39" i="83" s="1"/>
  <c r="R40" i="83" s="1"/>
  <c r="R41" i="83" s="1"/>
  <c r="R42" i="83" s="1"/>
  <c r="R43" i="83" s="1"/>
  <c r="R44" i="83" s="1"/>
  <c r="R45" i="83" s="1"/>
  <c r="R46" i="83" s="1"/>
  <c r="R47" i="83" s="1"/>
  <c r="R48" i="83" s="1"/>
  <c r="R49" i="83" s="1"/>
  <c r="Q10" i="83"/>
  <c r="Q11" i="83" s="1"/>
  <c r="Q12" i="83" s="1"/>
  <c r="Q13" i="83" s="1"/>
  <c r="Q14" i="83" s="1"/>
  <c r="Q15" i="83" s="1"/>
  <c r="Q16" i="83" s="1"/>
  <c r="Q17" i="83" s="1"/>
  <c r="Q18" i="83" s="1"/>
  <c r="Q19" i="83" s="1"/>
  <c r="Q20" i="83" s="1"/>
  <c r="Q21" i="83" s="1"/>
  <c r="Q22" i="83" s="1"/>
  <c r="Q23" i="83" s="1"/>
  <c r="Q24" i="83" s="1"/>
  <c r="Q25" i="83" s="1"/>
  <c r="Q26" i="83" s="1"/>
  <c r="Q27" i="83" s="1"/>
  <c r="Q28" i="83" s="1"/>
  <c r="Q29" i="83" s="1"/>
  <c r="Q30" i="83" s="1"/>
  <c r="Q31" i="83" s="1"/>
  <c r="Q32" i="83" s="1"/>
  <c r="Q33" i="83" s="1"/>
  <c r="Q34" i="83" s="1"/>
  <c r="Q35" i="83" s="1"/>
  <c r="Q36" i="83" s="1"/>
  <c r="Q37" i="83" s="1"/>
  <c r="Q38" i="83" s="1"/>
  <c r="Q39" i="83" s="1"/>
  <c r="Q40" i="83" s="1"/>
  <c r="Q41" i="83" s="1"/>
  <c r="Q42" i="83" s="1"/>
  <c r="Q43" i="83" s="1"/>
  <c r="Q44" i="83" s="1"/>
  <c r="Q45" i="83" s="1"/>
  <c r="Q46" i="83" s="1"/>
  <c r="Q47" i="83" s="1"/>
  <c r="Q48" i="83" s="1"/>
  <c r="Q49" i="83" s="1"/>
  <c r="P10" i="83"/>
  <c r="O10" i="83"/>
  <c r="E10" i="83"/>
  <c r="D10" i="83"/>
  <c r="C10" i="83"/>
  <c r="B10" i="83"/>
  <c r="P79" i="82"/>
  <c r="O79" i="82"/>
  <c r="E79" i="82"/>
  <c r="D79" i="82"/>
  <c r="C79" i="82"/>
  <c r="B79" i="82"/>
  <c r="P78" i="82"/>
  <c r="O78" i="82"/>
  <c r="E78" i="82"/>
  <c r="D78" i="82"/>
  <c r="C78" i="82"/>
  <c r="B78" i="82"/>
  <c r="P77" i="82"/>
  <c r="O77" i="82"/>
  <c r="E77" i="82"/>
  <c r="D77" i="82"/>
  <c r="C77" i="82"/>
  <c r="B77" i="82"/>
  <c r="P76" i="82"/>
  <c r="O76" i="82"/>
  <c r="E76" i="82"/>
  <c r="D76" i="82"/>
  <c r="C76" i="82"/>
  <c r="B76" i="82"/>
  <c r="P75" i="82"/>
  <c r="O75" i="82"/>
  <c r="E75" i="82"/>
  <c r="D75" i="82"/>
  <c r="C75" i="82"/>
  <c r="B75" i="82"/>
  <c r="P74" i="82"/>
  <c r="O74" i="82"/>
  <c r="E74" i="82"/>
  <c r="D74" i="82"/>
  <c r="C74" i="82"/>
  <c r="B74" i="82"/>
  <c r="P73" i="82"/>
  <c r="O73" i="82"/>
  <c r="E73" i="82"/>
  <c r="D73" i="82"/>
  <c r="C73" i="82"/>
  <c r="B73" i="82"/>
  <c r="P72" i="82"/>
  <c r="O72" i="82"/>
  <c r="E72" i="82"/>
  <c r="D72" i="82"/>
  <c r="C72" i="82"/>
  <c r="B72" i="82"/>
  <c r="P71" i="82"/>
  <c r="O71" i="82"/>
  <c r="E71" i="82"/>
  <c r="D71" i="82"/>
  <c r="C71" i="82"/>
  <c r="B71" i="82"/>
  <c r="P70" i="82"/>
  <c r="O70" i="82"/>
  <c r="E70" i="82"/>
  <c r="D70" i="82"/>
  <c r="C70" i="82"/>
  <c r="B70" i="82"/>
  <c r="P69" i="82"/>
  <c r="O69" i="82"/>
  <c r="E69" i="82"/>
  <c r="D69" i="82"/>
  <c r="C69" i="82"/>
  <c r="B69" i="82"/>
  <c r="P68" i="82"/>
  <c r="O68" i="82"/>
  <c r="E68" i="82"/>
  <c r="D68" i="82"/>
  <c r="C68" i="82"/>
  <c r="B68" i="82"/>
  <c r="P67" i="82"/>
  <c r="O67" i="82"/>
  <c r="E67" i="82"/>
  <c r="D67" i="82"/>
  <c r="C67" i="82"/>
  <c r="B67" i="82"/>
  <c r="P66" i="82"/>
  <c r="O66" i="82"/>
  <c r="E66" i="82"/>
  <c r="D66" i="82"/>
  <c r="C66" i="82"/>
  <c r="B66" i="82"/>
  <c r="P65" i="82"/>
  <c r="O65" i="82"/>
  <c r="E65" i="82"/>
  <c r="D65" i="82"/>
  <c r="C65" i="82"/>
  <c r="B65" i="82"/>
  <c r="P64" i="82"/>
  <c r="O64" i="82"/>
  <c r="E64" i="82"/>
  <c r="D64" i="82"/>
  <c r="C64" i="82"/>
  <c r="B64" i="82"/>
  <c r="P63" i="82"/>
  <c r="O63" i="82"/>
  <c r="E63" i="82"/>
  <c r="D63" i="82"/>
  <c r="C63" i="82"/>
  <c r="B63" i="82"/>
  <c r="P62" i="82"/>
  <c r="O62" i="82"/>
  <c r="E62" i="82"/>
  <c r="D62" i="82"/>
  <c r="C62" i="82"/>
  <c r="B62" i="82"/>
  <c r="P61" i="82"/>
  <c r="O61" i="82"/>
  <c r="E61" i="82"/>
  <c r="D61" i="82"/>
  <c r="C61" i="82"/>
  <c r="B61" i="82"/>
  <c r="P60" i="82"/>
  <c r="O60" i="82"/>
  <c r="E60" i="82"/>
  <c r="D60" i="82"/>
  <c r="C60" i="82"/>
  <c r="B60" i="82"/>
  <c r="P59" i="82"/>
  <c r="O59" i="82"/>
  <c r="E59" i="82"/>
  <c r="D59" i="82"/>
  <c r="C59" i="82"/>
  <c r="B59" i="82"/>
  <c r="P58" i="82"/>
  <c r="O58" i="82"/>
  <c r="E58" i="82"/>
  <c r="D58" i="82"/>
  <c r="C58" i="82"/>
  <c r="B58" i="82"/>
  <c r="P57" i="82"/>
  <c r="O57" i="82"/>
  <c r="E57" i="82"/>
  <c r="D57" i="82"/>
  <c r="C57" i="82"/>
  <c r="B57" i="82"/>
  <c r="P56" i="82"/>
  <c r="O56" i="82"/>
  <c r="E56" i="82"/>
  <c r="D56" i="82"/>
  <c r="C56" i="82"/>
  <c r="B56" i="82"/>
  <c r="P55" i="82"/>
  <c r="O55" i="82"/>
  <c r="E55" i="82"/>
  <c r="D55" i="82"/>
  <c r="C55" i="82"/>
  <c r="B55" i="82"/>
  <c r="P54" i="82"/>
  <c r="O54" i="82"/>
  <c r="E54" i="82"/>
  <c r="D54" i="82"/>
  <c r="C54" i="82"/>
  <c r="B54" i="82"/>
  <c r="P53" i="82"/>
  <c r="O53" i="82"/>
  <c r="E53" i="82"/>
  <c r="D53" i="82"/>
  <c r="C53" i="82"/>
  <c r="B53" i="82"/>
  <c r="P52" i="82"/>
  <c r="O52" i="82"/>
  <c r="E52" i="82"/>
  <c r="D52" i="82"/>
  <c r="C52" i="82"/>
  <c r="B52" i="82"/>
  <c r="P51" i="82"/>
  <c r="O51" i="82"/>
  <c r="E51" i="82"/>
  <c r="D51" i="82"/>
  <c r="C51" i="82"/>
  <c r="B51" i="82"/>
  <c r="P50" i="82"/>
  <c r="O50" i="82"/>
  <c r="E50" i="82"/>
  <c r="D50" i="82"/>
  <c r="C50" i="82"/>
  <c r="B50" i="82"/>
  <c r="P49" i="82"/>
  <c r="O49" i="82"/>
  <c r="E49" i="82"/>
  <c r="D49" i="82"/>
  <c r="C49" i="82"/>
  <c r="B49" i="82"/>
  <c r="P48" i="82"/>
  <c r="O48" i="82"/>
  <c r="E48" i="82"/>
  <c r="D48" i="82"/>
  <c r="C48" i="82"/>
  <c r="B48" i="82"/>
  <c r="P47" i="82"/>
  <c r="O47" i="82"/>
  <c r="E47" i="82"/>
  <c r="D47" i="82"/>
  <c r="C47" i="82"/>
  <c r="B47" i="82"/>
  <c r="P46" i="82"/>
  <c r="O46" i="82"/>
  <c r="E46" i="82"/>
  <c r="D46" i="82"/>
  <c r="C46" i="82"/>
  <c r="B46" i="82"/>
  <c r="P45" i="82"/>
  <c r="O45" i="82"/>
  <c r="E45" i="82"/>
  <c r="D45" i="82"/>
  <c r="C45" i="82"/>
  <c r="B45" i="82"/>
  <c r="P44" i="82"/>
  <c r="O44" i="82"/>
  <c r="E44" i="82"/>
  <c r="D44" i="82"/>
  <c r="C44" i="82"/>
  <c r="B44" i="82"/>
  <c r="P43" i="82"/>
  <c r="O43" i="82"/>
  <c r="E43" i="82"/>
  <c r="D43" i="82"/>
  <c r="C43" i="82"/>
  <c r="B43" i="82"/>
  <c r="P42" i="82"/>
  <c r="O42" i="82"/>
  <c r="E42" i="82"/>
  <c r="D42" i="82"/>
  <c r="C42" i="82"/>
  <c r="B42" i="82"/>
  <c r="P41" i="82"/>
  <c r="O41" i="82"/>
  <c r="E41" i="82"/>
  <c r="D41" i="82"/>
  <c r="C41" i="82"/>
  <c r="B41" i="82"/>
  <c r="P40" i="82"/>
  <c r="O40" i="82"/>
  <c r="E40" i="82"/>
  <c r="D40" i="82"/>
  <c r="C40" i="82"/>
  <c r="B40" i="82"/>
  <c r="P39" i="82"/>
  <c r="O39" i="82"/>
  <c r="E39" i="82"/>
  <c r="D39" i="82"/>
  <c r="C39" i="82"/>
  <c r="B39" i="82"/>
  <c r="P38" i="82"/>
  <c r="O38" i="82"/>
  <c r="E38" i="82"/>
  <c r="D38" i="82"/>
  <c r="C38" i="82"/>
  <c r="B38" i="82"/>
  <c r="P37" i="82"/>
  <c r="O37" i="82"/>
  <c r="E37" i="82"/>
  <c r="D37" i="82"/>
  <c r="C37" i="82"/>
  <c r="B37" i="82"/>
  <c r="P36" i="82"/>
  <c r="O36" i="82"/>
  <c r="E36" i="82"/>
  <c r="D36" i="82"/>
  <c r="C36" i="82"/>
  <c r="B36" i="82"/>
  <c r="P35" i="82"/>
  <c r="O35" i="82"/>
  <c r="E35" i="82"/>
  <c r="D35" i="82"/>
  <c r="C35" i="82"/>
  <c r="B35" i="82"/>
  <c r="P34" i="82"/>
  <c r="O34" i="82"/>
  <c r="E34" i="82"/>
  <c r="D34" i="82"/>
  <c r="C34" i="82"/>
  <c r="B34" i="82"/>
  <c r="P33" i="82"/>
  <c r="O33" i="82"/>
  <c r="E33" i="82"/>
  <c r="D33" i="82"/>
  <c r="C33" i="82"/>
  <c r="B33" i="82"/>
  <c r="P32" i="82"/>
  <c r="O32" i="82"/>
  <c r="E32" i="82"/>
  <c r="D32" i="82"/>
  <c r="C32" i="82"/>
  <c r="B32" i="82"/>
  <c r="P31" i="82"/>
  <c r="O31" i="82"/>
  <c r="E31" i="82"/>
  <c r="D31" i="82"/>
  <c r="C31" i="82"/>
  <c r="B31" i="82"/>
  <c r="P30" i="82"/>
  <c r="O30" i="82"/>
  <c r="E30" i="82"/>
  <c r="D30" i="82"/>
  <c r="C30" i="82"/>
  <c r="B30" i="82"/>
  <c r="P29" i="82"/>
  <c r="O29" i="82"/>
  <c r="E29" i="82"/>
  <c r="D29" i="82"/>
  <c r="C29" i="82"/>
  <c r="B29" i="82"/>
  <c r="P28" i="82"/>
  <c r="O28" i="82"/>
  <c r="E28" i="82"/>
  <c r="D28" i="82"/>
  <c r="C28" i="82"/>
  <c r="B28" i="82"/>
  <c r="P27" i="82"/>
  <c r="O27" i="82"/>
  <c r="E27" i="82"/>
  <c r="D27" i="82"/>
  <c r="C27" i="82"/>
  <c r="B27" i="82"/>
  <c r="P26" i="82"/>
  <c r="O26" i="82"/>
  <c r="E26" i="82"/>
  <c r="D26" i="82"/>
  <c r="C26" i="82"/>
  <c r="B26" i="82"/>
  <c r="P25" i="82"/>
  <c r="O25" i="82"/>
  <c r="E25" i="82"/>
  <c r="D25" i="82"/>
  <c r="C25" i="82"/>
  <c r="B25" i="82"/>
  <c r="P24" i="82"/>
  <c r="O24" i="82"/>
  <c r="E24" i="82"/>
  <c r="D24" i="82"/>
  <c r="C24" i="82"/>
  <c r="B24" i="82"/>
  <c r="P23" i="82"/>
  <c r="O23" i="82"/>
  <c r="E23" i="82"/>
  <c r="D23" i="82"/>
  <c r="C23" i="82"/>
  <c r="B23" i="82"/>
  <c r="P22" i="82"/>
  <c r="O22" i="82"/>
  <c r="E22" i="82"/>
  <c r="D22" i="82"/>
  <c r="C22" i="82"/>
  <c r="B22" i="82"/>
  <c r="P21" i="82"/>
  <c r="O21" i="82"/>
  <c r="E21" i="82"/>
  <c r="D21" i="82"/>
  <c r="C21" i="82"/>
  <c r="B21" i="82"/>
  <c r="P20" i="82"/>
  <c r="O20" i="82"/>
  <c r="E20" i="82"/>
  <c r="D20" i="82"/>
  <c r="C20" i="82"/>
  <c r="B20" i="82"/>
  <c r="P19" i="82"/>
  <c r="O19" i="82"/>
  <c r="E19" i="82"/>
  <c r="D19" i="82"/>
  <c r="C19" i="82"/>
  <c r="B19" i="82"/>
  <c r="P18" i="82"/>
  <c r="O18" i="82"/>
  <c r="E18" i="82"/>
  <c r="D18" i="82"/>
  <c r="C18" i="82"/>
  <c r="B18" i="82"/>
  <c r="P17" i="82"/>
  <c r="O17" i="82"/>
  <c r="E17" i="82"/>
  <c r="D17" i="82"/>
  <c r="C17" i="82"/>
  <c r="B17" i="82"/>
  <c r="P16" i="82"/>
  <c r="O16" i="82"/>
  <c r="E16" i="82"/>
  <c r="D16" i="82"/>
  <c r="C16" i="82"/>
  <c r="B16" i="82"/>
  <c r="P15" i="82"/>
  <c r="O15" i="82"/>
  <c r="E15" i="82"/>
  <c r="D15" i="82"/>
  <c r="C15" i="82"/>
  <c r="B15" i="82"/>
  <c r="P14" i="82"/>
  <c r="O14" i="82"/>
  <c r="E14" i="82"/>
  <c r="D14" i="82"/>
  <c r="C14" i="82"/>
  <c r="B14" i="82"/>
  <c r="P13" i="82"/>
  <c r="O13" i="82"/>
  <c r="E13" i="82"/>
  <c r="D13" i="82"/>
  <c r="C13" i="82"/>
  <c r="B13" i="82"/>
  <c r="P12" i="82"/>
  <c r="O12" i="82"/>
  <c r="E12" i="82"/>
  <c r="D12" i="82"/>
  <c r="C12" i="82"/>
  <c r="B12" i="82"/>
  <c r="Y11" i="82"/>
  <c r="Y12" i="82" s="1"/>
  <c r="Y13" i="82" s="1"/>
  <c r="Y14" i="82" s="1"/>
  <c r="Y15" i="82" s="1"/>
  <c r="Y16" i="82" s="1"/>
  <c r="Y17" i="82" s="1"/>
  <c r="Y18" i="82" s="1"/>
  <c r="Y19" i="82" s="1"/>
  <c r="Y20" i="82" s="1"/>
  <c r="Y21" i="82" s="1"/>
  <c r="Y22" i="82" s="1"/>
  <c r="Y23" i="82" s="1"/>
  <c r="Y24" i="82" s="1"/>
  <c r="Y25" i="82" s="1"/>
  <c r="Y26" i="82" s="1"/>
  <c r="Y27" i="82" s="1"/>
  <c r="Y28" i="82" s="1"/>
  <c r="Y29" i="82" s="1"/>
  <c r="Y30" i="82" s="1"/>
  <c r="Y31" i="82" s="1"/>
  <c r="Y32" i="82" s="1"/>
  <c r="Y33" i="82" s="1"/>
  <c r="Y34" i="82" s="1"/>
  <c r="Y35" i="82" s="1"/>
  <c r="Y36" i="82" s="1"/>
  <c r="Y37" i="82" s="1"/>
  <c r="Y38" i="82" s="1"/>
  <c r="Y39" i="82" s="1"/>
  <c r="Y40" i="82" s="1"/>
  <c r="Y41" i="82" s="1"/>
  <c r="Y42" i="82" s="1"/>
  <c r="Y43" i="82" s="1"/>
  <c r="Y44" i="82" s="1"/>
  <c r="Y45" i="82" s="1"/>
  <c r="Y46" i="82" s="1"/>
  <c r="Y47" i="82" s="1"/>
  <c r="Y48" i="82" s="1"/>
  <c r="Y49" i="82" s="1"/>
  <c r="Y50" i="82" s="1"/>
  <c r="Y51" i="82" s="1"/>
  <c r="Y52" i="82" s="1"/>
  <c r="Y53" i="82" s="1"/>
  <c r="Y54" i="82" s="1"/>
  <c r="Y55" i="82" s="1"/>
  <c r="Y56" i="82" s="1"/>
  <c r="Y57" i="82" s="1"/>
  <c r="Y58" i="82" s="1"/>
  <c r="Y59" i="82" s="1"/>
  <c r="Y60" i="82" s="1"/>
  <c r="Y61" i="82" s="1"/>
  <c r="Y62" i="82" s="1"/>
  <c r="Y63" i="82" s="1"/>
  <c r="Y64" i="82" s="1"/>
  <c r="Y65" i="82" s="1"/>
  <c r="Y66" i="82" s="1"/>
  <c r="Y67" i="82" s="1"/>
  <c r="Y68" i="82" s="1"/>
  <c r="Y69" i="82" s="1"/>
  <c r="Y70" i="82" s="1"/>
  <c r="Y71" i="82" s="1"/>
  <c r="Y72" i="82" s="1"/>
  <c r="Y73" i="82" s="1"/>
  <c r="Y74" i="82" s="1"/>
  <c r="Y75" i="82" s="1"/>
  <c r="Y76" i="82" s="1"/>
  <c r="Y77" i="82" s="1"/>
  <c r="Y78" i="82" s="1"/>
  <c r="Y79" i="82" s="1"/>
  <c r="P11" i="82"/>
  <c r="O11" i="82"/>
  <c r="E11" i="82"/>
  <c r="D11" i="82"/>
  <c r="C11" i="82"/>
  <c r="B11" i="82"/>
  <c r="Y10" i="82"/>
  <c r="X10" i="82"/>
  <c r="X11" i="82" s="1"/>
  <c r="X12" i="82" s="1"/>
  <c r="X13" i="82" s="1"/>
  <c r="X14" i="82" s="1"/>
  <c r="X15" i="82" s="1"/>
  <c r="X16" i="82" s="1"/>
  <c r="X17" i="82" s="1"/>
  <c r="X18" i="82" s="1"/>
  <c r="X19" i="82" s="1"/>
  <c r="X20" i="82" s="1"/>
  <c r="X21" i="82" s="1"/>
  <c r="X22" i="82" s="1"/>
  <c r="X23" i="82" s="1"/>
  <c r="X24" i="82" s="1"/>
  <c r="X25" i="82" s="1"/>
  <c r="X26" i="82" s="1"/>
  <c r="X27" i="82" s="1"/>
  <c r="X28" i="82" s="1"/>
  <c r="X29" i="82" s="1"/>
  <c r="X30" i="82" s="1"/>
  <c r="X31" i="82" s="1"/>
  <c r="X32" i="82" s="1"/>
  <c r="X33" i="82" s="1"/>
  <c r="X34" i="82" s="1"/>
  <c r="X35" i="82" s="1"/>
  <c r="X36" i="82" s="1"/>
  <c r="X37" i="82" s="1"/>
  <c r="X38" i="82" s="1"/>
  <c r="X39" i="82" s="1"/>
  <c r="X40" i="82" s="1"/>
  <c r="X41" i="82" s="1"/>
  <c r="X42" i="82" s="1"/>
  <c r="X43" i="82" s="1"/>
  <c r="X44" i="82" s="1"/>
  <c r="X45" i="82" s="1"/>
  <c r="X46" i="82" s="1"/>
  <c r="X47" i="82" s="1"/>
  <c r="X48" i="82" s="1"/>
  <c r="X49" i="82" s="1"/>
  <c r="X50" i="82" s="1"/>
  <c r="X51" i="82" s="1"/>
  <c r="X52" i="82" s="1"/>
  <c r="X53" i="82" s="1"/>
  <c r="X54" i="82" s="1"/>
  <c r="X55" i="82" s="1"/>
  <c r="X56" i="82" s="1"/>
  <c r="X57" i="82" s="1"/>
  <c r="X58" i="82" s="1"/>
  <c r="X59" i="82" s="1"/>
  <c r="X60" i="82" s="1"/>
  <c r="X61" i="82" s="1"/>
  <c r="X62" i="82" s="1"/>
  <c r="X63" i="82" s="1"/>
  <c r="X64" i="82" s="1"/>
  <c r="X65" i="82" s="1"/>
  <c r="X66" i="82" s="1"/>
  <c r="X67" i="82" s="1"/>
  <c r="X68" i="82" s="1"/>
  <c r="X69" i="82" s="1"/>
  <c r="X70" i="82" s="1"/>
  <c r="X71" i="82" s="1"/>
  <c r="X72" i="82" s="1"/>
  <c r="X73" i="82" s="1"/>
  <c r="X74" i="82" s="1"/>
  <c r="X75" i="82" s="1"/>
  <c r="X76" i="82" s="1"/>
  <c r="X77" i="82" s="1"/>
  <c r="X78" i="82" s="1"/>
  <c r="X79" i="82" s="1"/>
  <c r="W10" i="82"/>
  <c r="W11" i="82" s="1"/>
  <c r="V10" i="82"/>
  <c r="V11" i="82" s="1"/>
  <c r="V12" i="82" s="1"/>
  <c r="V13" i="82" s="1"/>
  <c r="V14" i="82" s="1"/>
  <c r="V15" i="82" s="1"/>
  <c r="V16" i="82" s="1"/>
  <c r="V17" i="82" s="1"/>
  <c r="V18" i="82" s="1"/>
  <c r="V19" i="82" s="1"/>
  <c r="V20" i="82" s="1"/>
  <c r="V21" i="82" s="1"/>
  <c r="V22" i="82" s="1"/>
  <c r="V23" i="82" s="1"/>
  <c r="V24" i="82" s="1"/>
  <c r="V25" i="82" s="1"/>
  <c r="V26" i="82" s="1"/>
  <c r="V27" i="82" s="1"/>
  <c r="V28" i="82" s="1"/>
  <c r="V29" i="82" s="1"/>
  <c r="V30" i="82" s="1"/>
  <c r="V31" i="82" s="1"/>
  <c r="V32" i="82" s="1"/>
  <c r="V33" i="82" s="1"/>
  <c r="V34" i="82" s="1"/>
  <c r="V35" i="82" s="1"/>
  <c r="V36" i="82" s="1"/>
  <c r="V37" i="82" s="1"/>
  <c r="V38" i="82" s="1"/>
  <c r="V39" i="82" s="1"/>
  <c r="V40" i="82" s="1"/>
  <c r="V41" i="82" s="1"/>
  <c r="V42" i="82" s="1"/>
  <c r="V43" i="82" s="1"/>
  <c r="V44" i="82" s="1"/>
  <c r="V45" i="82" s="1"/>
  <c r="V46" i="82" s="1"/>
  <c r="V47" i="82" s="1"/>
  <c r="V48" i="82" s="1"/>
  <c r="V49" i="82" s="1"/>
  <c r="V50" i="82" s="1"/>
  <c r="V51" i="82" s="1"/>
  <c r="V52" i="82" s="1"/>
  <c r="V53" i="82" s="1"/>
  <c r="V54" i="82" s="1"/>
  <c r="V55" i="82" s="1"/>
  <c r="V56" i="82" s="1"/>
  <c r="V57" i="82" s="1"/>
  <c r="V58" i="82" s="1"/>
  <c r="V59" i="82" s="1"/>
  <c r="V60" i="82" s="1"/>
  <c r="V61" i="82" s="1"/>
  <c r="V62" i="82" s="1"/>
  <c r="V63" i="82" s="1"/>
  <c r="V64" i="82" s="1"/>
  <c r="V65" i="82" s="1"/>
  <c r="V66" i="82" s="1"/>
  <c r="V67" i="82" s="1"/>
  <c r="V68" i="82" s="1"/>
  <c r="V69" i="82" s="1"/>
  <c r="V70" i="82" s="1"/>
  <c r="V71" i="82" s="1"/>
  <c r="V72" i="82" s="1"/>
  <c r="V73" i="82" s="1"/>
  <c r="V74" i="82" s="1"/>
  <c r="V75" i="82" s="1"/>
  <c r="V76" i="82" s="1"/>
  <c r="V77" i="82" s="1"/>
  <c r="V78" i="82" s="1"/>
  <c r="V79" i="82" s="1"/>
  <c r="U10" i="82"/>
  <c r="U11" i="82" s="1"/>
  <c r="U12" i="82" s="1"/>
  <c r="U13" i="82" s="1"/>
  <c r="U14" i="82" s="1"/>
  <c r="U15" i="82" s="1"/>
  <c r="U16" i="82" s="1"/>
  <c r="U17" i="82" s="1"/>
  <c r="U18" i="82" s="1"/>
  <c r="U19" i="82" s="1"/>
  <c r="U20" i="82" s="1"/>
  <c r="U21" i="82" s="1"/>
  <c r="U22" i="82" s="1"/>
  <c r="U23" i="82" s="1"/>
  <c r="U24" i="82" s="1"/>
  <c r="U25" i="82" s="1"/>
  <c r="U26" i="82" s="1"/>
  <c r="U27" i="82" s="1"/>
  <c r="U28" i="82" s="1"/>
  <c r="U29" i="82" s="1"/>
  <c r="U30" i="82" s="1"/>
  <c r="U31" i="82" s="1"/>
  <c r="U32" i="82" s="1"/>
  <c r="U33" i="82" s="1"/>
  <c r="U34" i="82" s="1"/>
  <c r="U35" i="82" s="1"/>
  <c r="U36" i="82" s="1"/>
  <c r="U37" i="82" s="1"/>
  <c r="U38" i="82" s="1"/>
  <c r="U39" i="82" s="1"/>
  <c r="U40" i="82" s="1"/>
  <c r="U41" i="82" s="1"/>
  <c r="U42" i="82" s="1"/>
  <c r="U43" i="82" s="1"/>
  <c r="U44" i="82" s="1"/>
  <c r="U45" i="82" s="1"/>
  <c r="U46" i="82" s="1"/>
  <c r="U47" i="82" s="1"/>
  <c r="U48" i="82" s="1"/>
  <c r="U49" i="82" s="1"/>
  <c r="U50" i="82" s="1"/>
  <c r="U51" i="82" s="1"/>
  <c r="U52" i="82" s="1"/>
  <c r="U53" i="82" s="1"/>
  <c r="U54" i="82" s="1"/>
  <c r="U55" i="82" s="1"/>
  <c r="U56" i="82" s="1"/>
  <c r="U57" i="82" s="1"/>
  <c r="U58" i="82" s="1"/>
  <c r="U59" i="82" s="1"/>
  <c r="U60" i="82" s="1"/>
  <c r="U61" i="82" s="1"/>
  <c r="U62" i="82" s="1"/>
  <c r="U63" i="82" s="1"/>
  <c r="U64" i="82" s="1"/>
  <c r="U65" i="82" s="1"/>
  <c r="U66" i="82" s="1"/>
  <c r="U67" i="82" s="1"/>
  <c r="U68" i="82" s="1"/>
  <c r="U69" i="82" s="1"/>
  <c r="U70" i="82" s="1"/>
  <c r="U71" i="82" s="1"/>
  <c r="U72" i="82" s="1"/>
  <c r="U73" i="82" s="1"/>
  <c r="U74" i="82" s="1"/>
  <c r="U75" i="82" s="1"/>
  <c r="U76" i="82" s="1"/>
  <c r="U77" i="82" s="1"/>
  <c r="U78" i="82" s="1"/>
  <c r="U79" i="82" s="1"/>
  <c r="T10" i="82"/>
  <c r="T11" i="82" s="1"/>
  <c r="T12" i="82" s="1"/>
  <c r="T13" i="82" s="1"/>
  <c r="T14" i="82" s="1"/>
  <c r="T15" i="82" s="1"/>
  <c r="T16" i="82" s="1"/>
  <c r="T17" i="82" s="1"/>
  <c r="T18" i="82" s="1"/>
  <c r="T19" i="82" s="1"/>
  <c r="T20" i="82" s="1"/>
  <c r="T21" i="82" s="1"/>
  <c r="T22" i="82" s="1"/>
  <c r="T23" i="82" s="1"/>
  <c r="T24" i="82" s="1"/>
  <c r="T25" i="82" s="1"/>
  <c r="T26" i="82" s="1"/>
  <c r="T27" i="82" s="1"/>
  <c r="T28" i="82" s="1"/>
  <c r="T29" i="82" s="1"/>
  <c r="T30" i="82" s="1"/>
  <c r="T31" i="82" s="1"/>
  <c r="T32" i="82" s="1"/>
  <c r="T33" i="82" s="1"/>
  <c r="T34" i="82" s="1"/>
  <c r="T35" i="82" s="1"/>
  <c r="T36" i="82" s="1"/>
  <c r="T37" i="82" s="1"/>
  <c r="T38" i="82" s="1"/>
  <c r="T39" i="82" s="1"/>
  <c r="T40" i="82" s="1"/>
  <c r="T41" i="82" s="1"/>
  <c r="T42" i="82" s="1"/>
  <c r="T43" i="82" s="1"/>
  <c r="T44" i="82" s="1"/>
  <c r="T45" i="82" s="1"/>
  <c r="T46" i="82" s="1"/>
  <c r="T47" i="82" s="1"/>
  <c r="T48" i="82" s="1"/>
  <c r="T49" i="82" s="1"/>
  <c r="T50" i="82" s="1"/>
  <c r="T51" i="82" s="1"/>
  <c r="T52" i="82" s="1"/>
  <c r="T53" i="82" s="1"/>
  <c r="T54" i="82" s="1"/>
  <c r="T55" i="82" s="1"/>
  <c r="T56" i="82" s="1"/>
  <c r="T57" i="82" s="1"/>
  <c r="T58" i="82" s="1"/>
  <c r="T59" i="82" s="1"/>
  <c r="T60" i="82" s="1"/>
  <c r="T61" i="82" s="1"/>
  <c r="T62" i="82" s="1"/>
  <c r="T63" i="82" s="1"/>
  <c r="T64" i="82" s="1"/>
  <c r="T65" i="82" s="1"/>
  <c r="T66" i="82" s="1"/>
  <c r="T67" i="82" s="1"/>
  <c r="T68" i="82" s="1"/>
  <c r="T69" i="82" s="1"/>
  <c r="T70" i="82" s="1"/>
  <c r="T71" i="82" s="1"/>
  <c r="T72" i="82" s="1"/>
  <c r="T73" i="82" s="1"/>
  <c r="T74" i="82" s="1"/>
  <c r="T75" i="82" s="1"/>
  <c r="T76" i="82" s="1"/>
  <c r="T77" i="82" s="1"/>
  <c r="T78" i="82" s="1"/>
  <c r="T79" i="82" s="1"/>
  <c r="S10" i="82"/>
  <c r="S11" i="82" s="1"/>
  <c r="S12" i="82" s="1"/>
  <c r="S13" i="82" s="1"/>
  <c r="S14" i="82" s="1"/>
  <c r="S15" i="82" s="1"/>
  <c r="S16" i="82" s="1"/>
  <c r="S17" i="82" s="1"/>
  <c r="S18" i="82" s="1"/>
  <c r="S19" i="82" s="1"/>
  <c r="S20" i="82" s="1"/>
  <c r="S21" i="82" s="1"/>
  <c r="S22" i="82" s="1"/>
  <c r="S23" i="82" s="1"/>
  <c r="S24" i="82" s="1"/>
  <c r="S25" i="82" s="1"/>
  <c r="S26" i="82" s="1"/>
  <c r="S27" i="82" s="1"/>
  <c r="S28" i="82" s="1"/>
  <c r="S29" i="82" s="1"/>
  <c r="S30" i="82" s="1"/>
  <c r="S31" i="82" s="1"/>
  <c r="S32" i="82" s="1"/>
  <c r="S33" i="82" s="1"/>
  <c r="S34" i="82" s="1"/>
  <c r="S35" i="82" s="1"/>
  <c r="S36" i="82" s="1"/>
  <c r="S37" i="82" s="1"/>
  <c r="S38" i="82" s="1"/>
  <c r="S39" i="82" s="1"/>
  <c r="S40" i="82" s="1"/>
  <c r="S41" i="82" s="1"/>
  <c r="S42" i="82" s="1"/>
  <c r="S43" i="82" s="1"/>
  <c r="S44" i="82" s="1"/>
  <c r="S45" i="82" s="1"/>
  <c r="S46" i="82" s="1"/>
  <c r="S47" i="82" s="1"/>
  <c r="S48" i="82" s="1"/>
  <c r="S49" i="82" s="1"/>
  <c r="R10" i="82"/>
  <c r="Q10" i="82"/>
  <c r="Q11" i="82" s="1"/>
  <c r="Q12" i="82" s="1"/>
  <c r="Q13" i="82" s="1"/>
  <c r="Q14" i="82" s="1"/>
  <c r="Q15" i="82" s="1"/>
  <c r="Q16" i="82" s="1"/>
  <c r="Q17" i="82" s="1"/>
  <c r="Q18" i="82" s="1"/>
  <c r="Q19" i="82" s="1"/>
  <c r="Q20" i="82" s="1"/>
  <c r="Q21" i="82" s="1"/>
  <c r="Q22" i="82" s="1"/>
  <c r="Q23" i="82" s="1"/>
  <c r="Q24" i="82" s="1"/>
  <c r="Q25" i="82" s="1"/>
  <c r="Q26" i="82" s="1"/>
  <c r="Q27" i="82" s="1"/>
  <c r="Q28" i="82" s="1"/>
  <c r="Q29" i="82" s="1"/>
  <c r="Q30" i="82" s="1"/>
  <c r="Q31" i="82" s="1"/>
  <c r="Q32" i="82" s="1"/>
  <c r="Q33" i="82" s="1"/>
  <c r="Q34" i="82" s="1"/>
  <c r="Q35" i="82" s="1"/>
  <c r="Q36" i="82" s="1"/>
  <c r="Q37" i="82" s="1"/>
  <c r="Q38" i="82" s="1"/>
  <c r="Q39" i="82" s="1"/>
  <c r="Q40" i="82" s="1"/>
  <c r="Q41" i="82" s="1"/>
  <c r="Q42" i="82" s="1"/>
  <c r="Q43" i="82" s="1"/>
  <c r="Q44" i="82" s="1"/>
  <c r="Q45" i="82" s="1"/>
  <c r="Q46" i="82" s="1"/>
  <c r="Q47" i="82" s="1"/>
  <c r="Q48" i="82" s="1"/>
  <c r="Q49" i="82" s="1"/>
  <c r="P10" i="82"/>
  <c r="O10" i="82"/>
  <c r="E10" i="82"/>
  <c r="D10" i="82"/>
  <c r="C10" i="82"/>
  <c r="B10" i="82"/>
  <c r="Z12" i="87" l="1"/>
  <c r="W13" i="87"/>
  <c r="Q60" i="86"/>
  <c r="Q61" i="86" s="1"/>
  <c r="Q62" i="86" s="1"/>
  <c r="Q63" i="86" s="1"/>
  <c r="Q64" i="86" s="1"/>
  <c r="Q65" i="86" s="1"/>
  <c r="Q66" i="86" s="1"/>
  <c r="Q67" i="86" s="1"/>
  <c r="Q68" i="86" s="1"/>
  <c r="Q69" i="86" s="1"/>
  <c r="Q70" i="86" s="1"/>
  <c r="Q71" i="86" s="1"/>
  <c r="Q72" i="86" s="1"/>
  <c r="Q73" i="86" s="1"/>
  <c r="Q74" i="86" s="1"/>
  <c r="Q75" i="86" s="1"/>
  <c r="Q76" i="86" s="1"/>
  <c r="Q77" i="86" s="1"/>
  <c r="Q78" i="86" s="1"/>
  <c r="Q79" i="86" s="1"/>
  <c r="Q50" i="86"/>
  <c r="Q51" i="86" s="1"/>
  <c r="Q52" i="86" s="1"/>
  <c r="Q53" i="86" s="1"/>
  <c r="Q54" i="86" s="1"/>
  <c r="Q55" i="86" s="1"/>
  <c r="Q56" i="86" s="1"/>
  <c r="Q57" i="86" s="1"/>
  <c r="Q58" i="86" s="1"/>
  <c r="Q59" i="86" s="1"/>
  <c r="R50" i="86"/>
  <c r="R51" i="86" s="1"/>
  <c r="R52" i="86" s="1"/>
  <c r="R53" i="86" s="1"/>
  <c r="R54" i="86" s="1"/>
  <c r="R55" i="86" s="1"/>
  <c r="R56" i="86" s="1"/>
  <c r="R57" i="86" s="1"/>
  <c r="R58" i="86" s="1"/>
  <c r="R59" i="86" s="1"/>
  <c r="R60" i="86"/>
  <c r="R61" i="86" s="1"/>
  <c r="R62" i="86" s="1"/>
  <c r="R63" i="86" s="1"/>
  <c r="R64" i="86" s="1"/>
  <c r="R65" i="86" s="1"/>
  <c r="R66" i="86" s="1"/>
  <c r="R67" i="86" s="1"/>
  <c r="R68" i="86" s="1"/>
  <c r="R69" i="86" s="1"/>
  <c r="R70" i="86" s="1"/>
  <c r="R71" i="86" s="1"/>
  <c r="R72" i="86" s="1"/>
  <c r="R73" i="86" s="1"/>
  <c r="R74" i="86" s="1"/>
  <c r="R75" i="86" s="1"/>
  <c r="R76" i="86" s="1"/>
  <c r="R77" i="86" s="1"/>
  <c r="R78" i="86" s="1"/>
  <c r="R79" i="86" s="1"/>
  <c r="S60" i="86"/>
  <c r="S61" i="86" s="1"/>
  <c r="S62" i="86" s="1"/>
  <c r="S63" i="86" s="1"/>
  <c r="S64" i="86" s="1"/>
  <c r="S65" i="86" s="1"/>
  <c r="S66" i="86" s="1"/>
  <c r="S67" i="86" s="1"/>
  <c r="S68" i="86" s="1"/>
  <c r="S69" i="86" s="1"/>
  <c r="S70" i="86" s="1"/>
  <c r="S71" i="86" s="1"/>
  <c r="S72" i="86" s="1"/>
  <c r="S73" i="86" s="1"/>
  <c r="S74" i="86" s="1"/>
  <c r="S75" i="86" s="1"/>
  <c r="S76" i="86" s="1"/>
  <c r="S77" i="86" s="1"/>
  <c r="S78" i="86" s="1"/>
  <c r="S79" i="86" s="1"/>
  <c r="S50" i="86"/>
  <c r="S51" i="86" s="1"/>
  <c r="S52" i="86" s="1"/>
  <c r="S53" i="86" s="1"/>
  <c r="S54" i="86" s="1"/>
  <c r="S55" i="86" s="1"/>
  <c r="S56" i="86" s="1"/>
  <c r="S57" i="86" s="1"/>
  <c r="S58" i="86" s="1"/>
  <c r="S59" i="86" s="1"/>
  <c r="W12" i="86"/>
  <c r="Z11" i="86"/>
  <c r="Z10" i="86"/>
  <c r="Q60" i="85"/>
  <c r="Q61" i="85" s="1"/>
  <c r="Q62" i="85" s="1"/>
  <c r="Q63" i="85" s="1"/>
  <c r="Q64" i="85" s="1"/>
  <c r="Q65" i="85" s="1"/>
  <c r="Q66" i="85" s="1"/>
  <c r="Q67" i="85" s="1"/>
  <c r="Q68" i="85" s="1"/>
  <c r="Q69" i="85" s="1"/>
  <c r="Q70" i="85" s="1"/>
  <c r="Q71" i="85" s="1"/>
  <c r="Q72" i="85" s="1"/>
  <c r="Q73" i="85" s="1"/>
  <c r="Q74" i="85" s="1"/>
  <c r="Q75" i="85" s="1"/>
  <c r="Q76" i="85" s="1"/>
  <c r="Q77" i="85" s="1"/>
  <c r="Q78" i="85" s="1"/>
  <c r="Q79" i="85" s="1"/>
  <c r="Q50" i="85"/>
  <c r="Q51" i="85" s="1"/>
  <c r="Q52" i="85" s="1"/>
  <c r="Q53" i="85" s="1"/>
  <c r="Q54" i="85" s="1"/>
  <c r="Q55" i="85" s="1"/>
  <c r="Q56" i="85" s="1"/>
  <c r="Q57" i="85" s="1"/>
  <c r="Q58" i="85" s="1"/>
  <c r="Q59" i="85" s="1"/>
  <c r="R60" i="85"/>
  <c r="R61" i="85" s="1"/>
  <c r="R62" i="85" s="1"/>
  <c r="R63" i="85" s="1"/>
  <c r="R64" i="85" s="1"/>
  <c r="R65" i="85" s="1"/>
  <c r="R66" i="85" s="1"/>
  <c r="R67" i="85" s="1"/>
  <c r="R68" i="85" s="1"/>
  <c r="R69" i="85" s="1"/>
  <c r="R70" i="85" s="1"/>
  <c r="R71" i="85" s="1"/>
  <c r="R72" i="85" s="1"/>
  <c r="R73" i="85" s="1"/>
  <c r="R74" i="85" s="1"/>
  <c r="R75" i="85" s="1"/>
  <c r="R76" i="85" s="1"/>
  <c r="R77" i="85" s="1"/>
  <c r="R78" i="85" s="1"/>
  <c r="R79" i="85" s="1"/>
  <c r="R50" i="85"/>
  <c r="R51" i="85" s="1"/>
  <c r="R52" i="85" s="1"/>
  <c r="R53" i="85" s="1"/>
  <c r="R54" i="85" s="1"/>
  <c r="R55" i="85" s="1"/>
  <c r="R56" i="85" s="1"/>
  <c r="R57" i="85" s="1"/>
  <c r="R58" i="85" s="1"/>
  <c r="R59" i="85" s="1"/>
  <c r="S60" i="85"/>
  <c r="S61" i="85" s="1"/>
  <c r="S62" i="85" s="1"/>
  <c r="S63" i="85" s="1"/>
  <c r="S64" i="85" s="1"/>
  <c r="S65" i="85" s="1"/>
  <c r="S66" i="85" s="1"/>
  <c r="S67" i="85" s="1"/>
  <c r="S68" i="85" s="1"/>
  <c r="S69" i="85" s="1"/>
  <c r="S70" i="85" s="1"/>
  <c r="S71" i="85" s="1"/>
  <c r="S72" i="85" s="1"/>
  <c r="S73" i="85" s="1"/>
  <c r="S74" i="85" s="1"/>
  <c r="S75" i="85" s="1"/>
  <c r="S76" i="85" s="1"/>
  <c r="S77" i="85" s="1"/>
  <c r="S78" i="85" s="1"/>
  <c r="S79" i="85" s="1"/>
  <c r="S50" i="85"/>
  <c r="S51" i="85" s="1"/>
  <c r="S52" i="85" s="1"/>
  <c r="S53" i="85" s="1"/>
  <c r="S54" i="85" s="1"/>
  <c r="S55" i="85" s="1"/>
  <c r="S56" i="85" s="1"/>
  <c r="S57" i="85" s="1"/>
  <c r="S58" i="85" s="1"/>
  <c r="S59" i="85" s="1"/>
  <c r="Z11" i="85"/>
  <c r="W12" i="85"/>
  <c r="Z10" i="85"/>
  <c r="Z10" i="84"/>
  <c r="Q60" i="84"/>
  <c r="Q61" i="84" s="1"/>
  <c r="Q62" i="84" s="1"/>
  <c r="Q63" i="84" s="1"/>
  <c r="Q64" i="84" s="1"/>
  <c r="Q65" i="84" s="1"/>
  <c r="Q66" i="84" s="1"/>
  <c r="Q67" i="84" s="1"/>
  <c r="Q68" i="84" s="1"/>
  <c r="Q69" i="84" s="1"/>
  <c r="Q70" i="84" s="1"/>
  <c r="Q71" i="84" s="1"/>
  <c r="Q72" i="84" s="1"/>
  <c r="Q73" i="84" s="1"/>
  <c r="Q74" i="84" s="1"/>
  <c r="Q75" i="84" s="1"/>
  <c r="Q76" i="84" s="1"/>
  <c r="Q77" i="84" s="1"/>
  <c r="Q78" i="84" s="1"/>
  <c r="Q79" i="84" s="1"/>
  <c r="Q50" i="84"/>
  <c r="Q51" i="84" s="1"/>
  <c r="Q52" i="84" s="1"/>
  <c r="Q53" i="84" s="1"/>
  <c r="Q54" i="84" s="1"/>
  <c r="Q55" i="84" s="1"/>
  <c r="Q56" i="84" s="1"/>
  <c r="Q57" i="84" s="1"/>
  <c r="Q58" i="84" s="1"/>
  <c r="Q59" i="84" s="1"/>
  <c r="R60" i="84"/>
  <c r="R61" i="84" s="1"/>
  <c r="R62" i="84" s="1"/>
  <c r="R63" i="84" s="1"/>
  <c r="R64" i="84" s="1"/>
  <c r="R65" i="84" s="1"/>
  <c r="R66" i="84" s="1"/>
  <c r="R67" i="84" s="1"/>
  <c r="R68" i="84" s="1"/>
  <c r="R69" i="84" s="1"/>
  <c r="R70" i="84" s="1"/>
  <c r="R71" i="84" s="1"/>
  <c r="R72" i="84" s="1"/>
  <c r="R73" i="84" s="1"/>
  <c r="R74" i="84" s="1"/>
  <c r="R75" i="84" s="1"/>
  <c r="R76" i="84" s="1"/>
  <c r="R77" i="84" s="1"/>
  <c r="R78" i="84" s="1"/>
  <c r="R79" i="84" s="1"/>
  <c r="R50" i="84"/>
  <c r="R51" i="84" s="1"/>
  <c r="R52" i="84" s="1"/>
  <c r="R53" i="84" s="1"/>
  <c r="R54" i="84" s="1"/>
  <c r="R55" i="84" s="1"/>
  <c r="R56" i="84" s="1"/>
  <c r="R57" i="84" s="1"/>
  <c r="R58" i="84" s="1"/>
  <c r="R59" i="84" s="1"/>
  <c r="S60" i="84"/>
  <c r="S61" i="84" s="1"/>
  <c r="S62" i="84" s="1"/>
  <c r="S63" i="84" s="1"/>
  <c r="S64" i="84" s="1"/>
  <c r="S65" i="84" s="1"/>
  <c r="S66" i="84" s="1"/>
  <c r="S67" i="84" s="1"/>
  <c r="S68" i="84" s="1"/>
  <c r="S69" i="84" s="1"/>
  <c r="S70" i="84" s="1"/>
  <c r="S71" i="84" s="1"/>
  <c r="S72" i="84" s="1"/>
  <c r="S73" i="84" s="1"/>
  <c r="S74" i="84" s="1"/>
  <c r="S75" i="84" s="1"/>
  <c r="S76" i="84" s="1"/>
  <c r="S77" i="84" s="1"/>
  <c r="S78" i="84" s="1"/>
  <c r="S79" i="84" s="1"/>
  <c r="S50" i="84"/>
  <c r="S51" i="84" s="1"/>
  <c r="S52" i="84" s="1"/>
  <c r="S53" i="84" s="1"/>
  <c r="S54" i="84" s="1"/>
  <c r="S55" i="84" s="1"/>
  <c r="S56" i="84" s="1"/>
  <c r="S57" i="84" s="1"/>
  <c r="S58" i="84" s="1"/>
  <c r="S59" i="84" s="1"/>
  <c r="W13" i="84"/>
  <c r="Z12" i="84"/>
  <c r="Z11" i="84"/>
  <c r="Z10" i="83"/>
  <c r="Q60" i="83"/>
  <c r="Q61" i="83" s="1"/>
  <c r="Q62" i="83" s="1"/>
  <c r="Q63" i="83" s="1"/>
  <c r="Q64" i="83" s="1"/>
  <c r="Q65" i="83" s="1"/>
  <c r="Q66" i="83" s="1"/>
  <c r="Q67" i="83" s="1"/>
  <c r="Q68" i="83" s="1"/>
  <c r="Q69" i="83" s="1"/>
  <c r="Q70" i="83" s="1"/>
  <c r="Q71" i="83" s="1"/>
  <c r="Q72" i="83" s="1"/>
  <c r="Q73" i="83" s="1"/>
  <c r="Q74" i="83" s="1"/>
  <c r="Q75" i="83" s="1"/>
  <c r="Q76" i="83" s="1"/>
  <c r="Q77" i="83" s="1"/>
  <c r="Q78" i="83" s="1"/>
  <c r="Q79" i="83" s="1"/>
  <c r="Q50" i="83"/>
  <c r="Q51" i="83" s="1"/>
  <c r="Q52" i="83" s="1"/>
  <c r="Q53" i="83" s="1"/>
  <c r="Q54" i="83" s="1"/>
  <c r="Q55" i="83" s="1"/>
  <c r="Q56" i="83" s="1"/>
  <c r="Q57" i="83" s="1"/>
  <c r="Q58" i="83" s="1"/>
  <c r="Q59" i="83" s="1"/>
  <c r="S60" i="83"/>
  <c r="S61" i="83" s="1"/>
  <c r="S62" i="83" s="1"/>
  <c r="S63" i="83" s="1"/>
  <c r="S64" i="83" s="1"/>
  <c r="S65" i="83" s="1"/>
  <c r="S66" i="83" s="1"/>
  <c r="S67" i="83" s="1"/>
  <c r="S68" i="83" s="1"/>
  <c r="S69" i="83" s="1"/>
  <c r="S70" i="83" s="1"/>
  <c r="S71" i="83" s="1"/>
  <c r="S72" i="83" s="1"/>
  <c r="S73" i="83" s="1"/>
  <c r="S74" i="83" s="1"/>
  <c r="S75" i="83" s="1"/>
  <c r="S76" i="83" s="1"/>
  <c r="S77" i="83" s="1"/>
  <c r="S78" i="83" s="1"/>
  <c r="S79" i="83" s="1"/>
  <c r="S50" i="83"/>
  <c r="S51" i="83" s="1"/>
  <c r="S52" i="83" s="1"/>
  <c r="S53" i="83" s="1"/>
  <c r="S54" i="83" s="1"/>
  <c r="S55" i="83" s="1"/>
  <c r="S56" i="83" s="1"/>
  <c r="S57" i="83" s="1"/>
  <c r="S58" i="83" s="1"/>
  <c r="S59" i="83" s="1"/>
  <c r="R60" i="83"/>
  <c r="R61" i="83" s="1"/>
  <c r="R62" i="83" s="1"/>
  <c r="R63" i="83" s="1"/>
  <c r="R64" i="83" s="1"/>
  <c r="R65" i="83" s="1"/>
  <c r="R66" i="83" s="1"/>
  <c r="R67" i="83" s="1"/>
  <c r="R68" i="83" s="1"/>
  <c r="R69" i="83" s="1"/>
  <c r="R70" i="83" s="1"/>
  <c r="R71" i="83" s="1"/>
  <c r="R72" i="83" s="1"/>
  <c r="R73" i="83" s="1"/>
  <c r="R74" i="83" s="1"/>
  <c r="R75" i="83" s="1"/>
  <c r="R76" i="83" s="1"/>
  <c r="R77" i="83" s="1"/>
  <c r="R78" i="83" s="1"/>
  <c r="R79" i="83" s="1"/>
  <c r="R50" i="83"/>
  <c r="R51" i="83" s="1"/>
  <c r="R52" i="83" s="1"/>
  <c r="R53" i="83" s="1"/>
  <c r="R54" i="83" s="1"/>
  <c r="R55" i="83" s="1"/>
  <c r="R56" i="83" s="1"/>
  <c r="R57" i="83" s="1"/>
  <c r="R58" i="83" s="1"/>
  <c r="R59" i="83" s="1"/>
  <c r="W11" i="83"/>
  <c r="Z10" i="82"/>
  <c r="Q60" i="82"/>
  <c r="Q61" i="82" s="1"/>
  <c r="Q62" i="82" s="1"/>
  <c r="Q63" i="82" s="1"/>
  <c r="Q64" i="82" s="1"/>
  <c r="Q65" i="82" s="1"/>
  <c r="Q66" i="82" s="1"/>
  <c r="Q67" i="82" s="1"/>
  <c r="Q68" i="82" s="1"/>
  <c r="Q69" i="82" s="1"/>
  <c r="Q70" i="82" s="1"/>
  <c r="Q71" i="82" s="1"/>
  <c r="Q72" i="82" s="1"/>
  <c r="Q73" i="82" s="1"/>
  <c r="Q74" i="82" s="1"/>
  <c r="Q75" i="82" s="1"/>
  <c r="Q76" i="82" s="1"/>
  <c r="Q77" i="82" s="1"/>
  <c r="Q78" i="82" s="1"/>
  <c r="Q79" i="82" s="1"/>
  <c r="Q50" i="82"/>
  <c r="Q51" i="82" s="1"/>
  <c r="Q52" i="82" s="1"/>
  <c r="Q53" i="82" s="1"/>
  <c r="Q54" i="82" s="1"/>
  <c r="Q55" i="82" s="1"/>
  <c r="Q56" i="82" s="1"/>
  <c r="Q57" i="82" s="1"/>
  <c r="Q58" i="82" s="1"/>
  <c r="Q59" i="82" s="1"/>
  <c r="S60" i="82"/>
  <c r="S61" i="82" s="1"/>
  <c r="S62" i="82" s="1"/>
  <c r="S63" i="82" s="1"/>
  <c r="S64" i="82" s="1"/>
  <c r="S65" i="82" s="1"/>
  <c r="S66" i="82" s="1"/>
  <c r="S67" i="82" s="1"/>
  <c r="S68" i="82" s="1"/>
  <c r="S69" i="82" s="1"/>
  <c r="S70" i="82" s="1"/>
  <c r="S71" i="82" s="1"/>
  <c r="S72" i="82" s="1"/>
  <c r="S73" i="82" s="1"/>
  <c r="S74" i="82" s="1"/>
  <c r="S75" i="82" s="1"/>
  <c r="S76" i="82" s="1"/>
  <c r="S77" i="82" s="1"/>
  <c r="S78" i="82" s="1"/>
  <c r="S79" i="82" s="1"/>
  <c r="S50" i="82"/>
  <c r="S51" i="82" s="1"/>
  <c r="S52" i="82" s="1"/>
  <c r="S53" i="82" s="1"/>
  <c r="S54" i="82" s="1"/>
  <c r="S55" i="82" s="1"/>
  <c r="S56" i="82" s="1"/>
  <c r="S57" i="82" s="1"/>
  <c r="S58" i="82" s="1"/>
  <c r="S59" i="82" s="1"/>
  <c r="W12" i="82"/>
  <c r="R11" i="82"/>
  <c r="R12" i="82" s="1"/>
  <c r="R13" i="82" s="1"/>
  <c r="R14" i="82" s="1"/>
  <c r="R15" i="82" s="1"/>
  <c r="R16" i="82" s="1"/>
  <c r="R17" i="82" s="1"/>
  <c r="R18" i="82" s="1"/>
  <c r="R19" i="82" s="1"/>
  <c r="R20" i="82" s="1"/>
  <c r="R21" i="82" s="1"/>
  <c r="R22" i="82" s="1"/>
  <c r="R23" i="82" s="1"/>
  <c r="R24" i="82" s="1"/>
  <c r="R25" i="82" s="1"/>
  <c r="R26" i="82" s="1"/>
  <c r="R27" i="82" s="1"/>
  <c r="R28" i="82" s="1"/>
  <c r="R29" i="82" s="1"/>
  <c r="R30" i="82" s="1"/>
  <c r="R31" i="82" s="1"/>
  <c r="R32" i="82" s="1"/>
  <c r="R33" i="82" s="1"/>
  <c r="R34" i="82" s="1"/>
  <c r="R35" i="82" s="1"/>
  <c r="R36" i="82" s="1"/>
  <c r="R37" i="82" s="1"/>
  <c r="R38" i="82" s="1"/>
  <c r="R39" i="82" s="1"/>
  <c r="R40" i="82" s="1"/>
  <c r="R41" i="82" s="1"/>
  <c r="R42" i="82" s="1"/>
  <c r="R43" i="82" s="1"/>
  <c r="R44" i="82" s="1"/>
  <c r="R45" i="82" s="1"/>
  <c r="R46" i="82" s="1"/>
  <c r="R47" i="82" s="1"/>
  <c r="R48" i="82" s="1"/>
  <c r="R49" i="82" s="1"/>
  <c r="P79" i="81"/>
  <c r="O79" i="81"/>
  <c r="E79" i="81"/>
  <c r="D79" i="81"/>
  <c r="C79" i="81"/>
  <c r="B79" i="81"/>
  <c r="P78" i="81"/>
  <c r="O78" i="81"/>
  <c r="E78" i="81"/>
  <c r="D78" i="81"/>
  <c r="C78" i="81"/>
  <c r="B78" i="81"/>
  <c r="P77" i="81"/>
  <c r="O77" i="81"/>
  <c r="E77" i="81"/>
  <c r="D77" i="81"/>
  <c r="C77" i="81"/>
  <c r="B77" i="81"/>
  <c r="P76" i="81"/>
  <c r="O76" i="81"/>
  <c r="E76" i="81"/>
  <c r="D76" i="81"/>
  <c r="C76" i="81"/>
  <c r="B76" i="81"/>
  <c r="P75" i="81"/>
  <c r="O75" i="81"/>
  <c r="E75" i="81"/>
  <c r="D75" i="81"/>
  <c r="C75" i="81"/>
  <c r="B75" i="81"/>
  <c r="P74" i="81"/>
  <c r="O74" i="81"/>
  <c r="E74" i="81"/>
  <c r="D74" i="81"/>
  <c r="C74" i="81"/>
  <c r="B74" i="81"/>
  <c r="P73" i="81"/>
  <c r="O73" i="81"/>
  <c r="E73" i="81"/>
  <c r="D73" i="81"/>
  <c r="C73" i="81"/>
  <c r="B73" i="81"/>
  <c r="P72" i="81"/>
  <c r="O72" i="81"/>
  <c r="E72" i="81"/>
  <c r="D72" i="81"/>
  <c r="C72" i="81"/>
  <c r="B72" i="81"/>
  <c r="P71" i="81"/>
  <c r="O71" i="81"/>
  <c r="E71" i="81"/>
  <c r="D71" i="81"/>
  <c r="C71" i="81"/>
  <c r="B71" i="81"/>
  <c r="P70" i="81"/>
  <c r="O70" i="81"/>
  <c r="E70" i="81"/>
  <c r="D70" i="81"/>
  <c r="C70" i="81"/>
  <c r="B70" i="81"/>
  <c r="P69" i="81"/>
  <c r="O69" i="81"/>
  <c r="E69" i="81"/>
  <c r="D69" i="81"/>
  <c r="C69" i="81"/>
  <c r="B69" i="81"/>
  <c r="P68" i="81"/>
  <c r="O68" i="81"/>
  <c r="E68" i="81"/>
  <c r="D68" i="81"/>
  <c r="C68" i="81"/>
  <c r="B68" i="81"/>
  <c r="P67" i="81"/>
  <c r="O67" i="81"/>
  <c r="E67" i="81"/>
  <c r="D67" i="81"/>
  <c r="C67" i="81"/>
  <c r="B67" i="81"/>
  <c r="P66" i="81"/>
  <c r="O66" i="81"/>
  <c r="E66" i="81"/>
  <c r="D66" i="81"/>
  <c r="C66" i="81"/>
  <c r="B66" i="81"/>
  <c r="P65" i="81"/>
  <c r="O65" i="81"/>
  <c r="E65" i="81"/>
  <c r="D65" i="81"/>
  <c r="C65" i="81"/>
  <c r="B65" i="81"/>
  <c r="P64" i="81"/>
  <c r="O64" i="81"/>
  <c r="E64" i="81"/>
  <c r="D64" i="81"/>
  <c r="C64" i="81"/>
  <c r="B64" i="81"/>
  <c r="P63" i="81"/>
  <c r="O63" i="81"/>
  <c r="E63" i="81"/>
  <c r="D63" i="81"/>
  <c r="C63" i="81"/>
  <c r="B63" i="81"/>
  <c r="P62" i="81"/>
  <c r="O62" i="81"/>
  <c r="E62" i="81"/>
  <c r="D62" i="81"/>
  <c r="C62" i="81"/>
  <c r="B62" i="81"/>
  <c r="P61" i="81"/>
  <c r="O61" i="81"/>
  <c r="E61" i="81"/>
  <c r="D61" i="81"/>
  <c r="C61" i="81"/>
  <c r="B61" i="81"/>
  <c r="P60" i="81"/>
  <c r="O60" i="81"/>
  <c r="E60" i="81"/>
  <c r="D60" i="81"/>
  <c r="C60" i="81"/>
  <c r="B60" i="81"/>
  <c r="P59" i="81"/>
  <c r="O59" i="81"/>
  <c r="E59" i="81"/>
  <c r="D59" i="81"/>
  <c r="C59" i="81"/>
  <c r="B59" i="81"/>
  <c r="P58" i="81"/>
  <c r="O58" i="81"/>
  <c r="E58" i="81"/>
  <c r="D58" i="81"/>
  <c r="C58" i="81"/>
  <c r="B58" i="81"/>
  <c r="P57" i="81"/>
  <c r="O57" i="81"/>
  <c r="E57" i="81"/>
  <c r="D57" i="81"/>
  <c r="C57" i="81"/>
  <c r="B57" i="81"/>
  <c r="P56" i="81"/>
  <c r="O56" i="81"/>
  <c r="E56" i="81"/>
  <c r="D56" i="81"/>
  <c r="C56" i="81"/>
  <c r="B56" i="81"/>
  <c r="P55" i="81"/>
  <c r="O55" i="81"/>
  <c r="E55" i="81"/>
  <c r="D55" i="81"/>
  <c r="C55" i="81"/>
  <c r="B55" i="81"/>
  <c r="P54" i="81"/>
  <c r="O54" i="81"/>
  <c r="E54" i="81"/>
  <c r="D54" i="81"/>
  <c r="C54" i="81"/>
  <c r="B54" i="81"/>
  <c r="P53" i="81"/>
  <c r="O53" i="81"/>
  <c r="E53" i="81"/>
  <c r="D53" i="81"/>
  <c r="C53" i="81"/>
  <c r="B53" i="81"/>
  <c r="P52" i="81"/>
  <c r="O52" i="81"/>
  <c r="E52" i="81"/>
  <c r="D52" i="81"/>
  <c r="C52" i="81"/>
  <c r="B52" i="81"/>
  <c r="P51" i="81"/>
  <c r="O51" i="81"/>
  <c r="E51" i="81"/>
  <c r="D51" i="81"/>
  <c r="C51" i="81"/>
  <c r="B51" i="81"/>
  <c r="P50" i="81"/>
  <c r="O50" i="81"/>
  <c r="E50" i="81"/>
  <c r="D50" i="81"/>
  <c r="C50" i="81"/>
  <c r="B50" i="81"/>
  <c r="P49" i="81"/>
  <c r="O49" i="81"/>
  <c r="E49" i="81"/>
  <c r="D49" i="81"/>
  <c r="C49" i="81"/>
  <c r="B49" i="81"/>
  <c r="P48" i="81"/>
  <c r="O48" i="81"/>
  <c r="E48" i="81"/>
  <c r="D48" i="81"/>
  <c r="C48" i="81"/>
  <c r="B48" i="81"/>
  <c r="P47" i="81"/>
  <c r="O47" i="81"/>
  <c r="E47" i="81"/>
  <c r="D47" i="81"/>
  <c r="C47" i="81"/>
  <c r="B47" i="81"/>
  <c r="P46" i="81"/>
  <c r="O46" i="81"/>
  <c r="E46" i="81"/>
  <c r="D46" i="81"/>
  <c r="C46" i="81"/>
  <c r="B46" i="81"/>
  <c r="P45" i="81"/>
  <c r="O45" i="81"/>
  <c r="E45" i="81"/>
  <c r="D45" i="81"/>
  <c r="C45" i="81"/>
  <c r="B45" i="81"/>
  <c r="P44" i="81"/>
  <c r="O44" i="81"/>
  <c r="E44" i="81"/>
  <c r="D44" i="81"/>
  <c r="C44" i="81"/>
  <c r="B44" i="81"/>
  <c r="P43" i="81"/>
  <c r="O43" i="81"/>
  <c r="E43" i="81"/>
  <c r="D43" i="81"/>
  <c r="C43" i="81"/>
  <c r="B43" i="81"/>
  <c r="P42" i="81"/>
  <c r="O42" i="81"/>
  <c r="E42" i="81"/>
  <c r="D42" i="81"/>
  <c r="C42" i="81"/>
  <c r="B42" i="81"/>
  <c r="P41" i="81"/>
  <c r="O41" i="81"/>
  <c r="E41" i="81"/>
  <c r="D41" i="81"/>
  <c r="C41" i="81"/>
  <c r="B41" i="81"/>
  <c r="P40" i="81"/>
  <c r="O40" i="81"/>
  <c r="E40" i="81"/>
  <c r="D40" i="81"/>
  <c r="C40" i="81"/>
  <c r="B40" i="81"/>
  <c r="P39" i="81"/>
  <c r="O39" i="81"/>
  <c r="E39" i="81"/>
  <c r="D39" i="81"/>
  <c r="C39" i="81"/>
  <c r="B39" i="81"/>
  <c r="P38" i="81"/>
  <c r="O38" i="81"/>
  <c r="E38" i="81"/>
  <c r="D38" i="81"/>
  <c r="C38" i="81"/>
  <c r="B38" i="81"/>
  <c r="P37" i="81"/>
  <c r="O37" i="81"/>
  <c r="E37" i="81"/>
  <c r="D37" i="81"/>
  <c r="C37" i="81"/>
  <c r="B37" i="81"/>
  <c r="P36" i="81"/>
  <c r="O36" i="81"/>
  <c r="E36" i="81"/>
  <c r="D36" i="81"/>
  <c r="C36" i="81"/>
  <c r="B36" i="81"/>
  <c r="P35" i="81"/>
  <c r="O35" i="81"/>
  <c r="E35" i="81"/>
  <c r="D35" i="81"/>
  <c r="C35" i="81"/>
  <c r="B35" i="81"/>
  <c r="P34" i="81"/>
  <c r="O34" i="81"/>
  <c r="E34" i="81"/>
  <c r="D34" i="81"/>
  <c r="C34" i="81"/>
  <c r="B34" i="81"/>
  <c r="P33" i="81"/>
  <c r="O33" i="81"/>
  <c r="E33" i="81"/>
  <c r="D33" i="81"/>
  <c r="C33" i="81"/>
  <c r="B33" i="81"/>
  <c r="P32" i="81"/>
  <c r="O32" i="81"/>
  <c r="E32" i="81"/>
  <c r="D32" i="81"/>
  <c r="C32" i="81"/>
  <c r="B32" i="81"/>
  <c r="P31" i="81"/>
  <c r="O31" i="81"/>
  <c r="E31" i="81"/>
  <c r="D31" i="81"/>
  <c r="C31" i="81"/>
  <c r="B31" i="81"/>
  <c r="P30" i="81"/>
  <c r="O30" i="81"/>
  <c r="E30" i="81"/>
  <c r="D30" i="81"/>
  <c r="C30" i="81"/>
  <c r="B30" i="81"/>
  <c r="P29" i="81"/>
  <c r="O29" i="81"/>
  <c r="E29" i="81"/>
  <c r="D29" i="81"/>
  <c r="C29" i="81"/>
  <c r="B29" i="81"/>
  <c r="P28" i="81"/>
  <c r="O28" i="81"/>
  <c r="E28" i="81"/>
  <c r="D28" i="81"/>
  <c r="C28" i="81"/>
  <c r="B28" i="81"/>
  <c r="P27" i="81"/>
  <c r="O27" i="81"/>
  <c r="E27" i="81"/>
  <c r="D27" i="81"/>
  <c r="C27" i="81"/>
  <c r="B27" i="81"/>
  <c r="P26" i="81"/>
  <c r="O26" i="81"/>
  <c r="E26" i="81"/>
  <c r="D26" i="81"/>
  <c r="C26" i="81"/>
  <c r="B26" i="81"/>
  <c r="P25" i="81"/>
  <c r="O25" i="81"/>
  <c r="E25" i="81"/>
  <c r="D25" i="81"/>
  <c r="C25" i="81"/>
  <c r="B25" i="81"/>
  <c r="P24" i="81"/>
  <c r="O24" i="81"/>
  <c r="E24" i="81"/>
  <c r="D24" i="81"/>
  <c r="C24" i="81"/>
  <c r="B24" i="81"/>
  <c r="P23" i="81"/>
  <c r="O23" i="81"/>
  <c r="E23" i="81"/>
  <c r="D23" i="81"/>
  <c r="C23" i="81"/>
  <c r="B23" i="81"/>
  <c r="P22" i="81"/>
  <c r="O22" i="81"/>
  <c r="E22" i="81"/>
  <c r="D22" i="81"/>
  <c r="C22" i="81"/>
  <c r="B22" i="81"/>
  <c r="P21" i="81"/>
  <c r="O21" i="81"/>
  <c r="E21" i="81"/>
  <c r="D21" i="81"/>
  <c r="C21" i="81"/>
  <c r="B21" i="81"/>
  <c r="P20" i="81"/>
  <c r="O20" i="81"/>
  <c r="E20" i="81"/>
  <c r="D20" i="81"/>
  <c r="C20" i="81"/>
  <c r="B20" i="81"/>
  <c r="P19" i="81"/>
  <c r="O19" i="81"/>
  <c r="E19" i="81"/>
  <c r="D19" i="81"/>
  <c r="C19" i="81"/>
  <c r="B19" i="81"/>
  <c r="P18" i="81"/>
  <c r="O18" i="81"/>
  <c r="E18" i="81"/>
  <c r="D18" i="81"/>
  <c r="C18" i="81"/>
  <c r="B18" i="81"/>
  <c r="P17" i="81"/>
  <c r="O17" i="81"/>
  <c r="E17" i="81"/>
  <c r="D17" i="81"/>
  <c r="C17" i="81"/>
  <c r="B17" i="81"/>
  <c r="P16" i="81"/>
  <c r="O16" i="81"/>
  <c r="E16" i="81"/>
  <c r="D16" i="81"/>
  <c r="C16" i="81"/>
  <c r="B16" i="81"/>
  <c r="P15" i="81"/>
  <c r="O15" i="81"/>
  <c r="E15" i="81"/>
  <c r="D15" i="81"/>
  <c r="C15" i="81"/>
  <c r="B15" i="81"/>
  <c r="P14" i="81"/>
  <c r="O14" i="81"/>
  <c r="E14" i="81"/>
  <c r="D14" i="81"/>
  <c r="C14" i="81"/>
  <c r="B14" i="81"/>
  <c r="P13" i="81"/>
  <c r="O13" i="81"/>
  <c r="E13" i="81"/>
  <c r="D13" i="81"/>
  <c r="C13" i="81"/>
  <c r="B13" i="81"/>
  <c r="P12" i="81"/>
  <c r="O12" i="81"/>
  <c r="E12" i="81"/>
  <c r="D12" i="81"/>
  <c r="C12" i="81"/>
  <c r="B12" i="81"/>
  <c r="W11" i="81"/>
  <c r="P11" i="81"/>
  <c r="O11" i="81"/>
  <c r="E11" i="81"/>
  <c r="D11" i="81"/>
  <c r="C11" i="81"/>
  <c r="B11" i="81"/>
  <c r="Y10" i="81"/>
  <c r="Y11" i="81" s="1"/>
  <c r="Y12" i="81" s="1"/>
  <c r="Y13" i="81" s="1"/>
  <c r="Y14" i="81" s="1"/>
  <c r="Y15" i="81" s="1"/>
  <c r="Y16" i="81" s="1"/>
  <c r="Y17" i="81" s="1"/>
  <c r="Y18" i="81" s="1"/>
  <c r="Y19" i="81" s="1"/>
  <c r="Y20" i="81" s="1"/>
  <c r="Y21" i="81" s="1"/>
  <c r="Y22" i="81" s="1"/>
  <c r="Y23" i="81" s="1"/>
  <c r="Y24" i="81" s="1"/>
  <c r="Y25" i="81" s="1"/>
  <c r="Y26" i="81" s="1"/>
  <c r="Y27" i="81" s="1"/>
  <c r="Y28" i="81" s="1"/>
  <c r="Y29" i="81" s="1"/>
  <c r="Y30" i="81" s="1"/>
  <c r="Y31" i="81" s="1"/>
  <c r="Y32" i="81" s="1"/>
  <c r="Y33" i="81" s="1"/>
  <c r="Y34" i="81" s="1"/>
  <c r="Y35" i="81" s="1"/>
  <c r="Y36" i="81" s="1"/>
  <c r="Y37" i="81" s="1"/>
  <c r="Y38" i="81" s="1"/>
  <c r="Y39" i="81" s="1"/>
  <c r="Y40" i="81" s="1"/>
  <c r="Y41" i="81" s="1"/>
  <c r="Y42" i="81" s="1"/>
  <c r="Y43" i="81" s="1"/>
  <c r="Y44" i="81" s="1"/>
  <c r="Y45" i="81" s="1"/>
  <c r="Y46" i="81" s="1"/>
  <c r="Y47" i="81" s="1"/>
  <c r="Y48" i="81" s="1"/>
  <c r="Y49" i="81" s="1"/>
  <c r="Y50" i="81" s="1"/>
  <c r="Y51" i="81" s="1"/>
  <c r="Y52" i="81" s="1"/>
  <c r="Y53" i="81" s="1"/>
  <c r="Y54" i="81" s="1"/>
  <c r="Y55" i="81" s="1"/>
  <c r="Y56" i="81" s="1"/>
  <c r="Y57" i="81" s="1"/>
  <c r="Y58" i="81" s="1"/>
  <c r="Y59" i="81" s="1"/>
  <c r="Y60" i="81" s="1"/>
  <c r="Y61" i="81" s="1"/>
  <c r="Y62" i="81" s="1"/>
  <c r="Y63" i="81" s="1"/>
  <c r="Y64" i="81" s="1"/>
  <c r="Y65" i="81" s="1"/>
  <c r="Y66" i="81" s="1"/>
  <c r="Y67" i="81" s="1"/>
  <c r="Y68" i="81" s="1"/>
  <c r="Y69" i="81" s="1"/>
  <c r="Y70" i="81" s="1"/>
  <c r="Y71" i="81" s="1"/>
  <c r="Y72" i="81" s="1"/>
  <c r="Y73" i="81" s="1"/>
  <c r="Y74" i="81" s="1"/>
  <c r="Y75" i="81" s="1"/>
  <c r="Y76" i="81" s="1"/>
  <c r="Y77" i="81" s="1"/>
  <c r="Y78" i="81" s="1"/>
  <c r="Y79" i="81" s="1"/>
  <c r="X10" i="81"/>
  <c r="X11" i="81" s="1"/>
  <c r="X12" i="81" s="1"/>
  <c r="X13" i="81" s="1"/>
  <c r="X14" i="81" s="1"/>
  <c r="X15" i="81" s="1"/>
  <c r="X16" i="81" s="1"/>
  <c r="X17" i="81" s="1"/>
  <c r="X18" i="81" s="1"/>
  <c r="X19" i="81" s="1"/>
  <c r="X20" i="81" s="1"/>
  <c r="X21" i="81" s="1"/>
  <c r="X22" i="81" s="1"/>
  <c r="X23" i="81" s="1"/>
  <c r="X24" i="81" s="1"/>
  <c r="X25" i="81" s="1"/>
  <c r="X26" i="81" s="1"/>
  <c r="X27" i="81" s="1"/>
  <c r="X28" i="81" s="1"/>
  <c r="X29" i="81" s="1"/>
  <c r="X30" i="81" s="1"/>
  <c r="X31" i="81" s="1"/>
  <c r="X32" i="81" s="1"/>
  <c r="X33" i="81" s="1"/>
  <c r="X34" i="81" s="1"/>
  <c r="X35" i="81" s="1"/>
  <c r="X36" i="81" s="1"/>
  <c r="X37" i="81" s="1"/>
  <c r="X38" i="81" s="1"/>
  <c r="X39" i="81" s="1"/>
  <c r="X40" i="81" s="1"/>
  <c r="X41" i="81" s="1"/>
  <c r="X42" i="81" s="1"/>
  <c r="X43" i="81" s="1"/>
  <c r="X44" i="81" s="1"/>
  <c r="X45" i="81" s="1"/>
  <c r="X46" i="81" s="1"/>
  <c r="X47" i="81" s="1"/>
  <c r="X48" i="81" s="1"/>
  <c r="X49" i="81" s="1"/>
  <c r="X50" i="81" s="1"/>
  <c r="X51" i="81" s="1"/>
  <c r="X52" i="81" s="1"/>
  <c r="X53" i="81" s="1"/>
  <c r="X54" i="81" s="1"/>
  <c r="X55" i="81" s="1"/>
  <c r="X56" i="81" s="1"/>
  <c r="X57" i="81" s="1"/>
  <c r="X58" i="81" s="1"/>
  <c r="X59" i="81" s="1"/>
  <c r="X60" i="81" s="1"/>
  <c r="X61" i="81" s="1"/>
  <c r="X62" i="81" s="1"/>
  <c r="X63" i="81" s="1"/>
  <c r="X64" i="81" s="1"/>
  <c r="X65" i="81" s="1"/>
  <c r="X66" i="81" s="1"/>
  <c r="X67" i="81" s="1"/>
  <c r="X68" i="81" s="1"/>
  <c r="X69" i="81" s="1"/>
  <c r="X70" i="81" s="1"/>
  <c r="X71" i="81" s="1"/>
  <c r="X72" i="81" s="1"/>
  <c r="X73" i="81" s="1"/>
  <c r="X74" i="81" s="1"/>
  <c r="X75" i="81" s="1"/>
  <c r="X76" i="81" s="1"/>
  <c r="X77" i="81" s="1"/>
  <c r="X78" i="81" s="1"/>
  <c r="X79" i="81" s="1"/>
  <c r="W10" i="81"/>
  <c r="Z10" i="81" s="1"/>
  <c r="V10" i="81"/>
  <c r="V11" i="81" s="1"/>
  <c r="V12" i="81" s="1"/>
  <c r="V13" i="81" s="1"/>
  <c r="V14" i="81" s="1"/>
  <c r="V15" i="81" s="1"/>
  <c r="V16" i="81" s="1"/>
  <c r="V17" i="81" s="1"/>
  <c r="V18" i="81" s="1"/>
  <c r="V19" i="81" s="1"/>
  <c r="V20" i="81" s="1"/>
  <c r="V21" i="81" s="1"/>
  <c r="V22" i="81" s="1"/>
  <c r="V23" i="81" s="1"/>
  <c r="V24" i="81" s="1"/>
  <c r="V25" i="81" s="1"/>
  <c r="V26" i="81" s="1"/>
  <c r="V27" i="81" s="1"/>
  <c r="V28" i="81" s="1"/>
  <c r="V29" i="81" s="1"/>
  <c r="V30" i="81" s="1"/>
  <c r="V31" i="81" s="1"/>
  <c r="V32" i="81" s="1"/>
  <c r="V33" i="81" s="1"/>
  <c r="V34" i="81" s="1"/>
  <c r="V35" i="81" s="1"/>
  <c r="V36" i="81" s="1"/>
  <c r="V37" i="81" s="1"/>
  <c r="V38" i="81" s="1"/>
  <c r="V39" i="81" s="1"/>
  <c r="V40" i="81" s="1"/>
  <c r="V41" i="81" s="1"/>
  <c r="V42" i="81" s="1"/>
  <c r="V43" i="81" s="1"/>
  <c r="V44" i="81" s="1"/>
  <c r="V45" i="81" s="1"/>
  <c r="V46" i="81" s="1"/>
  <c r="V47" i="81" s="1"/>
  <c r="V48" i="81" s="1"/>
  <c r="V49" i="81" s="1"/>
  <c r="V50" i="81" s="1"/>
  <c r="V51" i="81" s="1"/>
  <c r="V52" i="81" s="1"/>
  <c r="V53" i="81" s="1"/>
  <c r="V54" i="81" s="1"/>
  <c r="V55" i="81" s="1"/>
  <c r="V56" i="81" s="1"/>
  <c r="V57" i="81" s="1"/>
  <c r="V58" i="81" s="1"/>
  <c r="V59" i="81" s="1"/>
  <c r="V60" i="81" s="1"/>
  <c r="V61" i="81" s="1"/>
  <c r="V62" i="81" s="1"/>
  <c r="V63" i="81" s="1"/>
  <c r="V64" i="81" s="1"/>
  <c r="V65" i="81" s="1"/>
  <c r="V66" i="81" s="1"/>
  <c r="V67" i="81" s="1"/>
  <c r="V68" i="81" s="1"/>
  <c r="V69" i="81" s="1"/>
  <c r="V70" i="81" s="1"/>
  <c r="V71" i="81" s="1"/>
  <c r="V72" i="81" s="1"/>
  <c r="V73" i="81" s="1"/>
  <c r="V74" i="81" s="1"/>
  <c r="V75" i="81" s="1"/>
  <c r="V76" i="81" s="1"/>
  <c r="V77" i="81" s="1"/>
  <c r="V78" i="81" s="1"/>
  <c r="V79" i="81" s="1"/>
  <c r="U10" i="81"/>
  <c r="U11" i="81" s="1"/>
  <c r="U12" i="81" s="1"/>
  <c r="U13" i="81" s="1"/>
  <c r="U14" i="81" s="1"/>
  <c r="U15" i="81" s="1"/>
  <c r="U16" i="81" s="1"/>
  <c r="U17" i="81" s="1"/>
  <c r="U18" i="81" s="1"/>
  <c r="U19" i="81" s="1"/>
  <c r="U20" i="81" s="1"/>
  <c r="U21" i="81" s="1"/>
  <c r="U22" i="81" s="1"/>
  <c r="U23" i="81" s="1"/>
  <c r="U24" i="81" s="1"/>
  <c r="U25" i="81" s="1"/>
  <c r="U26" i="81" s="1"/>
  <c r="U27" i="81" s="1"/>
  <c r="U28" i="81" s="1"/>
  <c r="U29" i="81" s="1"/>
  <c r="U30" i="81" s="1"/>
  <c r="U31" i="81" s="1"/>
  <c r="U32" i="81" s="1"/>
  <c r="U33" i="81" s="1"/>
  <c r="U34" i="81" s="1"/>
  <c r="U35" i="81" s="1"/>
  <c r="U36" i="81" s="1"/>
  <c r="U37" i="81" s="1"/>
  <c r="U38" i="81" s="1"/>
  <c r="U39" i="81" s="1"/>
  <c r="U40" i="81" s="1"/>
  <c r="U41" i="81" s="1"/>
  <c r="U42" i="81" s="1"/>
  <c r="U43" i="81" s="1"/>
  <c r="U44" i="81" s="1"/>
  <c r="U45" i="81" s="1"/>
  <c r="U46" i="81" s="1"/>
  <c r="U47" i="81" s="1"/>
  <c r="U48" i="81" s="1"/>
  <c r="U49" i="81" s="1"/>
  <c r="U50" i="81" s="1"/>
  <c r="U51" i="81" s="1"/>
  <c r="U52" i="81" s="1"/>
  <c r="U53" i="81" s="1"/>
  <c r="U54" i="81" s="1"/>
  <c r="U55" i="81" s="1"/>
  <c r="U56" i="81" s="1"/>
  <c r="U57" i="81" s="1"/>
  <c r="U58" i="81" s="1"/>
  <c r="U59" i="81" s="1"/>
  <c r="U60" i="81" s="1"/>
  <c r="U61" i="81" s="1"/>
  <c r="U62" i="81" s="1"/>
  <c r="U63" i="81" s="1"/>
  <c r="U64" i="81" s="1"/>
  <c r="U65" i="81" s="1"/>
  <c r="U66" i="81" s="1"/>
  <c r="U67" i="81" s="1"/>
  <c r="U68" i="81" s="1"/>
  <c r="U69" i="81" s="1"/>
  <c r="U70" i="81" s="1"/>
  <c r="U71" i="81" s="1"/>
  <c r="U72" i="81" s="1"/>
  <c r="U73" i="81" s="1"/>
  <c r="U74" i="81" s="1"/>
  <c r="U75" i="81" s="1"/>
  <c r="U76" i="81" s="1"/>
  <c r="U77" i="81" s="1"/>
  <c r="U78" i="81" s="1"/>
  <c r="U79" i="81" s="1"/>
  <c r="T10" i="81"/>
  <c r="T11" i="81" s="1"/>
  <c r="T12" i="81" s="1"/>
  <c r="T13" i="81" s="1"/>
  <c r="T14" i="81" s="1"/>
  <c r="T15" i="81" s="1"/>
  <c r="T16" i="81" s="1"/>
  <c r="T17" i="81" s="1"/>
  <c r="T18" i="81" s="1"/>
  <c r="T19" i="81" s="1"/>
  <c r="T20" i="81" s="1"/>
  <c r="T21" i="81" s="1"/>
  <c r="T22" i="81" s="1"/>
  <c r="T23" i="81" s="1"/>
  <c r="T24" i="81" s="1"/>
  <c r="T25" i="81" s="1"/>
  <c r="T26" i="81" s="1"/>
  <c r="T27" i="81" s="1"/>
  <c r="T28" i="81" s="1"/>
  <c r="T29" i="81" s="1"/>
  <c r="T30" i="81" s="1"/>
  <c r="T31" i="81" s="1"/>
  <c r="T32" i="81" s="1"/>
  <c r="T33" i="81" s="1"/>
  <c r="T34" i="81" s="1"/>
  <c r="T35" i="81" s="1"/>
  <c r="T36" i="81" s="1"/>
  <c r="T37" i="81" s="1"/>
  <c r="T38" i="81" s="1"/>
  <c r="T39" i="81" s="1"/>
  <c r="T40" i="81" s="1"/>
  <c r="T41" i="81" s="1"/>
  <c r="T42" i="81" s="1"/>
  <c r="T43" i="81" s="1"/>
  <c r="T44" i="81" s="1"/>
  <c r="T45" i="81" s="1"/>
  <c r="T46" i="81" s="1"/>
  <c r="T47" i="81" s="1"/>
  <c r="T48" i="81" s="1"/>
  <c r="T49" i="81" s="1"/>
  <c r="T50" i="81" s="1"/>
  <c r="T51" i="81" s="1"/>
  <c r="T52" i="81" s="1"/>
  <c r="T53" i="81" s="1"/>
  <c r="T54" i="81" s="1"/>
  <c r="T55" i="81" s="1"/>
  <c r="T56" i="81" s="1"/>
  <c r="T57" i="81" s="1"/>
  <c r="T58" i="81" s="1"/>
  <c r="T59" i="81" s="1"/>
  <c r="T60" i="81" s="1"/>
  <c r="T61" i="81" s="1"/>
  <c r="T62" i="81" s="1"/>
  <c r="T63" i="81" s="1"/>
  <c r="T64" i="81" s="1"/>
  <c r="T65" i="81" s="1"/>
  <c r="T66" i="81" s="1"/>
  <c r="T67" i="81" s="1"/>
  <c r="T68" i="81" s="1"/>
  <c r="T69" i="81" s="1"/>
  <c r="T70" i="81" s="1"/>
  <c r="T71" i="81" s="1"/>
  <c r="T72" i="81" s="1"/>
  <c r="T73" i="81" s="1"/>
  <c r="T74" i="81" s="1"/>
  <c r="T75" i="81" s="1"/>
  <c r="T76" i="81" s="1"/>
  <c r="T77" i="81" s="1"/>
  <c r="T78" i="81" s="1"/>
  <c r="T79" i="81" s="1"/>
  <c r="S10" i="81"/>
  <c r="S11" i="81" s="1"/>
  <c r="S12" i="81" s="1"/>
  <c r="S13" i="81" s="1"/>
  <c r="S14" i="81" s="1"/>
  <c r="S15" i="81" s="1"/>
  <c r="S16" i="81" s="1"/>
  <c r="S17" i="81" s="1"/>
  <c r="S18" i="81" s="1"/>
  <c r="S19" i="81" s="1"/>
  <c r="S20" i="81" s="1"/>
  <c r="S21" i="81" s="1"/>
  <c r="S22" i="81" s="1"/>
  <c r="S23" i="81" s="1"/>
  <c r="S24" i="81" s="1"/>
  <c r="S25" i="81" s="1"/>
  <c r="S26" i="81" s="1"/>
  <c r="S27" i="81" s="1"/>
  <c r="S28" i="81" s="1"/>
  <c r="S29" i="81" s="1"/>
  <c r="S30" i="81" s="1"/>
  <c r="S31" i="81" s="1"/>
  <c r="S32" i="81" s="1"/>
  <c r="S33" i="81" s="1"/>
  <c r="S34" i="81" s="1"/>
  <c r="S35" i="81" s="1"/>
  <c r="S36" i="81" s="1"/>
  <c r="S37" i="81" s="1"/>
  <c r="S38" i="81" s="1"/>
  <c r="S39" i="81" s="1"/>
  <c r="S40" i="81" s="1"/>
  <c r="S41" i="81" s="1"/>
  <c r="S42" i="81" s="1"/>
  <c r="S43" i="81" s="1"/>
  <c r="S44" i="81" s="1"/>
  <c r="S45" i="81" s="1"/>
  <c r="S46" i="81" s="1"/>
  <c r="S47" i="81" s="1"/>
  <c r="S48" i="81" s="1"/>
  <c r="S49" i="81" s="1"/>
  <c r="R10" i="81"/>
  <c r="R11" i="81" s="1"/>
  <c r="R12" i="81" s="1"/>
  <c r="R13" i="81" s="1"/>
  <c r="R14" i="81" s="1"/>
  <c r="R15" i="81" s="1"/>
  <c r="R16" i="81" s="1"/>
  <c r="R17" i="81" s="1"/>
  <c r="R18" i="81" s="1"/>
  <c r="R19" i="81" s="1"/>
  <c r="R20" i="81" s="1"/>
  <c r="R21" i="81" s="1"/>
  <c r="R22" i="81" s="1"/>
  <c r="R23" i="81" s="1"/>
  <c r="R24" i="81" s="1"/>
  <c r="R25" i="81" s="1"/>
  <c r="R26" i="81" s="1"/>
  <c r="R27" i="81" s="1"/>
  <c r="R28" i="81" s="1"/>
  <c r="R29" i="81" s="1"/>
  <c r="R30" i="81" s="1"/>
  <c r="R31" i="81" s="1"/>
  <c r="R32" i="81" s="1"/>
  <c r="R33" i="81" s="1"/>
  <c r="R34" i="81" s="1"/>
  <c r="R35" i="81" s="1"/>
  <c r="R36" i="81" s="1"/>
  <c r="R37" i="81" s="1"/>
  <c r="R38" i="81" s="1"/>
  <c r="R39" i="81" s="1"/>
  <c r="R40" i="81" s="1"/>
  <c r="R41" i="81" s="1"/>
  <c r="R42" i="81" s="1"/>
  <c r="R43" i="81" s="1"/>
  <c r="R44" i="81" s="1"/>
  <c r="R45" i="81" s="1"/>
  <c r="R46" i="81" s="1"/>
  <c r="R47" i="81" s="1"/>
  <c r="R48" i="81" s="1"/>
  <c r="R49" i="81" s="1"/>
  <c r="Q10" i="81"/>
  <c r="Q11" i="81" s="1"/>
  <c r="Q12" i="81" s="1"/>
  <c r="Q13" i="81" s="1"/>
  <c r="Q14" i="81" s="1"/>
  <c r="Q15" i="81" s="1"/>
  <c r="Q16" i="81" s="1"/>
  <c r="Q17" i="81" s="1"/>
  <c r="Q18" i="81" s="1"/>
  <c r="Q19" i="81" s="1"/>
  <c r="Q20" i="81" s="1"/>
  <c r="Q21" i="81" s="1"/>
  <c r="Q22" i="81" s="1"/>
  <c r="Q23" i="81" s="1"/>
  <c r="Q24" i="81" s="1"/>
  <c r="Q25" i="81" s="1"/>
  <c r="Q26" i="81" s="1"/>
  <c r="Q27" i="81" s="1"/>
  <c r="Q28" i="81" s="1"/>
  <c r="Q29" i="81" s="1"/>
  <c r="Q30" i="81" s="1"/>
  <c r="Q31" i="81" s="1"/>
  <c r="Q32" i="81" s="1"/>
  <c r="Q33" i="81" s="1"/>
  <c r="Q34" i="81" s="1"/>
  <c r="Q35" i="81" s="1"/>
  <c r="Q36" i="81" s="1"/>
  <c r="Q37" i="81" s="1"/>
  <c r="Q38" i="81" s="1"/>
  <c r="Q39" i="81" s="1"/>
  <c r="Q40" i="81" s="1"/>
  <c r="Q41" i="81" s="1"/>
  <c r="Q42" i="81" s="1"/>
  <c r="Q43" i="81" s="1"/>
  <c r="Q44" i="81" s="1"/>
  <c r="Q45" i="81" s="1"/>
  <c r="Q46" i="81" s="1"/>
  <c r="Q47" i="81" s="1"/>
  <c r="Q48" i="81" s="1"/>
  <c r="Q49" i="81" s="1"/>
  <c r="P10" i="81"/>
  <c r="O10" i="81"/>
  <c r="E10" i="81"/>
  <c r="D10" i="81"/>
  <c r="C10" i="81"/>
  <c r="B10" i="81"/>
  <c r="P79" i="80"/>
  <c r="O79" i="80"/>
  <c r="E79" i="80"/>
  <c r="D79" i="80"/>
  <c r="C79" i="80"/>
  <c r="B79" i="80"/>
  <c r="P78" i="80"/>
  <c r="O78" i="80"/>
  <c r="E78" i="80"/>
  <c r="D78" i="80"/>
  <c r="C78" i="80"/>
  <c r="B78" i="80"/>
  <c r="P77" i="80"/>
  <c r="O77" i="80"/>
  <c r="E77" i="80"/>
  <c r="D77" i="80"/>
  <c r="C77" i="80"/>
  <c r="B77" i="80"/>
  <c r="P76" i="80"/>
  <c r="O76" i="80"/>
  <c r="E76" i="80"/>
  <c r="D76" i="80"/>
  <c r="C76" i="80"/>
  <c r="B76" i="80"/>
  <c r="P75" i="80"/>
  <c r="O75" i="80"/>
  <c r="E75" i="80"/>
  <c r="D75" i="80"/>
  <c r="C75" i="80"/>
  <c r="B75" i="80"/>
  <c r="P74" i="80"/>
  <c r="O74" i="80"/>
  <c r="E74" i="80"/>
  <c r="D74" i="80"/>
  <c r="C74" i="80"/>
  <c r="B74" i="80"/>
  <c r="P73" i="80"/>
  <c r="O73" i="80"/>
  <c r="E73" i="80"/>
  <c r="D73" i="80"/>
  <c r="C73" i="80"/>
  <c r="B73" i="80"/>
  <c r="P72" i="80"/>
  <c r="O72" i="80"/>
  <c r="E72" i="80"/>
  <c r="D72" i="80"/>
  <c r="C72" i="80"/>
  <c r="B72" i="80"/>
  <c r="P71" i="80"/>
  <c r="O71" i="80"/>
  <c r="E71" i="80"/>
  <c r="D71" i="80"/>
  <c r="C71" i="80"/>
  <c r="B71" i="80"/>
  <c r="P70" i="80"/>
  <c r="O70" i="80"/>
  <c r="E70" i="80"/>
  <c r="D70" i="80"/>
  <c r="C70" i="80"/>
  <c r="B70" i="80"/>
  <c r="P69" i="80"/>
  <c r="O69" i="80"/>
  <c r="E69" i="80"/>
  <c r="D69" i="80"/>
  <c r="C69" i="80"/>
  <c r="B69" i="80"/>
  <c r="P68" i="80"/>
  <c r="O68" i="80"/>
  <c r="E68" i="80"/>
  <c r="D68" i="80"/>
  <c r="C68" i="80"/>
  <c r="B68" i="80"/>
  <c r="P67" i="80"/>
  <c r="O67" i="80"/>
  <c r="E67" i="80"/>
  <c r="D67" i="80"/>
  <c r="C67" i="80"/>
  <c r="B67" i="80"/>
  <c r="P66" i="80"/>
  <c r="O66" i="80"/>
  <c r="E66" i="80"/>
  <c r="D66" i="80"/>
  <c r="C66" i="80"/>
  <c r="B66" i="80"/>
  <c r="P65" i="80"/>
  <c r="O65" i="80"/>
  <c r="E65" i="80"/>
  <c r="D65" i="80"/>
  <c r="C65" i="80"/>
  <c r="B65" i="80"/>
  <c r="P64" i="80"/>
  <c r="O64" i="80"/>
  <c r="E64" i="80"/>
  <c r="D64" i="80"/>
  <c r="C64" i="80"/>
  <c r="B64" i="80"/>
  <c r="P63" i="80"/>
  <c r="O63" i="80"/>
  <c r="E63" i="80"/>
  <c r="D63" i="80"/>
  <c r="C63" i="80"/>
  <c r="B63" i="80"/>
  <c r="P62" i="80"/>
  <c r="O62" i="80"/>
  <c r="E62" i="80"/>
  <c r="D62" i="80"/>
  <c r="C62" i="80"/>
  <c r="B62" i="80"/>
  <c r="P61" i="80"/>
  <c r="O61" i="80"/>
  <c r="E61" i="80"/>
  <c r="D61" i="80"/>
  <c r="C61" i="80"/>
  <c r="B61" i="80"/>
  <c r="P60" i="80"/>
  <c r="O60" i="80"/>
  <c r="E60" i="80"/>
  <c r="D60" i="80"/>
  <c r="C60" i="80"/>
  <c r="B60" i="80"/>
  <c r="P59" i="80"/>
  <c r="O59" i="80"/>
  <c r="E59" i="80"/>
  <c r="D59" i="80"/>
  <c r="C59" i="80"/>
  <c r="B59" i="80"/>
  <c r="P58" i="80"/>
  <c r="O58" i="80"/>
  <c r="E58" i="80"/>
  <c r="D58" i="80"/>
  <c r="C58" i="80"/>
  <c r="B58" i="80"/>
  <c r="P57" i="80"/>
  <c r="O57" i="80"/>
  <c r="E57" i="80"/>
  <c r="D57" i="80"/>
  <c r="C57" i="80"/>
  <c r="B57" i="80"/>
  <c r="P56" i="80"/>
  <c r="O56" i="80"/>
  <c r="E56" i="80"/>
  <c r="D56" i="80"/>
  <c r="C56" i="80"/>
  <c r="B56" i="80"/>
  <c r="P55" i="80"/>
  <c r="O55" i="80"/>
  <c r="E55" i="80"/>
  <c r="D55" i="80"/>
  <c r="C55" i="80"/>
  <c r="B55" i="80"/>
  <c r="P54" i="80"/>
  <c r="O54" i="80"/>
  <c r="E54" i="80"/>
  <c r="D54" i="80"/>
  <c r="C54" i="80"/>
  <c r="B54" i="80"/>
  <c r="P53" i="80"/>
  <c r="O53" i="80"/>
  <c r="E53" i="80"/>
  <c r="D53" i="80"/>
  <c r="C53" i="80"/>
  <c r="B53" i="80"/>
  <c r="P52" i="80"/>
  <c r="O52" i="80"/>
  <c r="E52" i="80"/>
  <c r="D52" i="80"/>
  <c r="C52" i="80"/>
  <c r="B52" i="80"/>
  <c r="P51" i="80"/>
  <c r="O51" i="80"/>
  <c r="E51" i="80"/>
  <c r="D51" i="80"/>
  <c r="C51" i="80"/>
  <c r="B51" i="80"/>
  <c r="P50" i="80"/>
  <c r="O50" i="80"/>
  <c r="E50" i="80"/>
  <c r="D50" i="80"/>
  <c r="C50" i="80"/>
  <c r="B50" i="80"/>
  <c r="P49" i="80"/>
  <c r="O49" i="80"/>
  <c r="E49" i="80"/>
  <c r="D49" i="80"/>
  <c r="C49" i="80"/>
  <c r="B49" i="80"/>
  <c r="P48" i="80"/>
  <c r="O48" i="80"/>
  <c r="E48" i="80"/>
  <c r="D48" i="80"/>
  <c r="C48" i="80"/>
  <c r="B48" i="80"/>
  <c r="P47" i="80"/>
  <c r="O47" i="80"/>
  <c r="E47" i="80"/>
  <c r="D47" i="80"/>
  <c r="C47" i="80"/>
  <c r="B47" i="80"/>
  <c r="P46" i="80"/>
  <c r="O46" i="80"/>
  <c r="E46" i="80"/>
  <c r="D46" i="80"/>
  <c r="C46" i="80"/>
  <c r="B46" i="80"/>
  <c r="P45" i="80"/>
  <c r="O45" i="80"/>
  <c r="E45" i="80"/>
  <c r="D45" i="80"/>
  <c r="C45" i="80"/>
  <c r="B45" i="80"/>
  <c r="P44" i="80"/>
  <c r="O44" i="80"/>
  <c r="E44" i="80"/>
  <c r="D44" i="80"/>
  <c r="C44" i="80"/>
  <c r="B44" i="80"/>
  <c r="P43" i="80"/>
  <c r="O43" i="80"/>
  <c r="E43" i="80"/>
  <c r="D43" i="80"/>
  <c r="C43" i="80"/>
  <c r="B43" i="80"/>
  <c r="P42" i="80"/>
  <c r="O42" i="80"/>
  <c r="E42" i="80"/>
  <c r="D42" i="80"/>
  <c r="C42" i="80"/>
  <c r="B42" i="80"/>
  <c r="P41" i="80"/>
  <c r="O41" i="80"/>
  <c r="E41" i="80"/>
  <c r="D41" i="80"/>
  <c r="C41" i="80"/>
  <c r="B41" i="80"/>
  <c r="P40" i="80"/>
  <c r="O40" i="80"/>
  <c r="E40" i="80"/>
  <c r="D40" i="80"/>
  <c r="C40" i="80"/>
  <c r="B40" i="80"/>
  <c r="P39" i="80"/>
  <c r="O39" i="80"/>
  <c r="E39" i="80"/>
  <c r="D39" i="80"/>
  <c r="C39" i="80"/>
  <c r="B39" i="80"/>
  <c r="P38" i="80"/>
  <c r="O38" i="80"/>
  <c r="E38" i="80"/>
  <c r="D38" i="80"/>
  <c r="C38" i="80"/>
  <c r="B38" i="80"/>
  <c r="P37" i="80"/>
  <c r="O37" i="80"/>
  <c r="E37" i="80"/>
  <c r="D37" i="80"/>
  <c r="C37" i="80"/>
  <c r="B37" i="80"/>
  <c r="P36" i="80"/>
  <c r="O36" i="80"/>
  <c r="E36" i="80"/>
  <c r="D36" i="80"/>
  <c r="C36" i="80"/>
  <c r="B36" i="80"/>
  <c r="P35" i="80"/>
  <c r="O35" i="80"/>
  <c r="E35" i="80"/>
  <c r="D35" i="80"/>
  <c r="C35" i="80"/>
  <c r="B35" i="80"/>
  <c r="P34" i="80"/>
  <c r="O34" i="80"/>
  <c r="E34" i="80"/>
  <c r="D34" i="80"/>
  <c r="C34" i="80"/>
  <c r="B34" i="80"/>
  <c r="P33" i="80"/>
  <c r="O33" i="80"/>
  <c r="E33" i="80"/>
  <c r="D33" i="80"/>
  <c r="C33" i="80"/>
  <c r="B33" i="80"/>
  <c r="P32" i="80"/>
  <c r="O32" i="80"/>
  <c r="E32" i="80"/>
  <c r="D32" i="80"/>
  <c r="C32" i="80"/>
  <c r="B32" i="80"/>
  <c r="P31" i="80"/>
  <c r="O31" i="80"/>
  <c r="E31" i="80"/>
  <c r="D31" i="80"/>
  <c r="C31" i="80"/>
  <c r="B31" i="80"/>
  <c r="P30" i="80"/>
  <c r="O30" i="80"/>
  <c r="E30" i="80"/>
  <c r="D30" i="80"/>
  <c r="C30" i="80"/>
  <c r="B30" i="80"/>
  <c r="P29" i="80"/>
  <c r="O29" i="80"/>
  <c r="E29" i="80"/>
  <c r="D29" i="80"/>
  <c r="C29" i="80"/>
  <c r="B29" i="80"/>
  <c r="P28" i="80"/>
  <c r="O28" i="80"/>
  <c r="E28" i="80"/>
  <c r="D28" i="80"/>
  <c r="C28" i="80"/>
  <c r="B28" i="80"/>
  <c r="P27" i="80"/>
  <c r="O27" i="80"/>
  <c r="E27" i="80"/>
  <c r="D27" i="80"/>
  <c r="C27" i="80"/>
  <c r="B27" i="80"/>
  <c r="P26" i="80"/>
  <c r="O26" i="80"/>
  <c r="E26" i="80"/>
  <c r="D26" i="80"/>
  <c r="C26" i="80"/>
  <c r="B26" i="80"/>
  <c r="P25" i="80"/>
  <c r="O25" i="80"/>
  <c r="E25" i="80"/>
  <c r="D25" i="80"/>
  <c r="C25" i="80"/>
  <c r="B25" i="80"/>
  <c r="P24" i="80"/>
  <c r="O24" i="80"/>
  <c r="E24" i="80"/>
  <c r="D24" i="80"/>
  <c r="C24" i="80"/>
  <c r="B24" i="80"/>
  <c r="P23" i="80"/>
  <c r="O23" i="80"/>
  <c r="E23" i="80"/>
  <c r="D23" i="80"/>
  <c r="C23" i="80"/>
  <c r="B23" i="80"/>
  <c r="P22" i="80"/>
  <c r="O22" i="80"/>
  <c r="E22" i="80"/>
  <c r="D22" i="80"/>
  <c r="C22" i="80"/>
  <c r="B22" i="80"/>
  <c r="P21" i="80"/>
  <c r="O21" i="80"/>
  <c r="E21" i="80"/>
  <c r="D21" i="80"/>
  <c r="C21" i="80"/>
  <c r="B21" i="80"/>
  <c r="P20" i="80"/>
  <c r="O20" i="80"/>
  <c r="E20" i="80"/>
  <c r="D20" i="80"/>
  <c r="C20" i="80"/>
  <c r="B20" i="80"/>
  <c r="P19" i="80"/>
  <c r="O19" i="80"/>
  <c r="E19" i="80"/>
  <c r="D19" i="80"/>
  <c r="C19" i="80"/>
  <c r="B19" i="80"/>
  <c r="P18" i="80"/>
  <c r="O18" i="80"/>
  <c r="E18" i="80"/>
  <c r="D18" i="80"/>
  <c r="C18" i="80"/>
  <c r="B18" i="80"/>
  <c r="P17" i="80"/>
  <c r="O17" i="80"/>
  <c r="E17" i="80"/>
  <c r="D17" i="80"/>
  <c r="C17" i="80"/>
  <c r="B17" i="80"/>
  <c r="P16" i="80"/>
  <c r="O16" i="80"/>
  <c r="E16" i="80"/>
  <c r="D16" i="80"/>
  <c r="C16" i="80"/>
  <c r="B16" i="80"/>
  <c r="P15" i="80"/>
  <c r="O15" i="80"/>
  <c r="E15" i="80"/>
  <c r="D15" i="80"/>
  <c r="C15" i="80"/>
  <c r="B15" i="80"/>
  <c r="P14" i="80"/>
  <c r="O14" i="80"/>
  <c r="E14" i="80"/>
  <c r="D14" i="80"/>
  <c r="C14" i="80"/>
  <c r="B14" i="80"/>
  <c r="P13" i="80"/>
  <c r="O13" i="80"/>
  <c r="E13" i="80"/>
  <c r="D13" i="80"/>
  <c r="C13" i="80"/>
  <c r="B13" i="80"/>
  <c r="P12" i="80"/>
  <c r="O12" i="80"/>
  <c r="E12" i="80"/>
  <c r="D12" i="80"/>
  <c r="C12" i="80"/>
  <c r="B12" i="80"/>
  <c r="X11" i="80"/>
  <c r="X12" i="80" s="1"/>
  <c r="X13" i="80" s="1"/>
  <c r="X14" i="80" s="1"/>
  <c r="X15" i="80" s="1"/>
  <c r="X16" i="80" s="1"/>
  <c r="X17" i="80" s="1"/>
  <c r="X18" i="80" s="1"/>
  <c r="X19" i="80" s="1"/>
  <c r="X20" i="80" s="1"/>
  <c r="X21" i="80" s="1"/>
  <c r="X22" i="80" s="1"/>
  <c r="X23" i="80" s="1"/>
  <c r="X24" i="80" s="1"/>
  <c r="X25" i="80" s="1"/>
  <c r="X26" i="80" s="1"/>
  <c r="X27" i="80" s="1"/>
  <c r="X28" i="80" s="1"/>
  <c r="X29" i="80" s="1"/>
  <c r="X30" i="80" s="1"/>
  <c r="X31" i="80" s="1"/>
  <c r="X32" i="80" s="1"/>
  <c r="X33" i="80" s="1"/>
  <c r="X34" i="80" s="1"/>
  <c r="X35" i="80" s="1"/>
  <c r="X36" i="80" s="1"/>
  <c r="X37" i="80" s="1"/>
  <c r="X38" i="80" s="1"/>
  <c r="X39" i="80" s="1"/>
  <c r="X40" i="80" s="1"/>
  <c r="X41" i="80" s="1"/>
  <c r="X42" i="80" s="1"/>
  <c r="X43" i="80" s="1"/>
  <c r="X44" i="80" s="1"/>
  <c r="X45" i="80" s="1"/>
  <c r="X46" i="80" s="1"/>
  <c r="X47" i="80" s="1"/>
  <c r="X48" i="80" s="1"/>
  <c r="X49" i="80" s="1"/>
  <c r="X50" i="80" s="1"/>
  <c r="X51" i="80" s="1"/>
  <c r="X52" i="80" s="1"/>
  <c r="X53" i="80" s="1"/>
  <c r="X54" i="80" s="1"/>
  <c r="X55" i="80" s="1"/>
  <c r="X56" i="80" s="1"/>
  <c r="X57" i="80" s="1"/>
  <c r="X58" i="80" s="1"/>
  <c r="X59" i="80" s="1"/>
  <c r="X60" i="80" s="1"/>
  <c r="X61" i="80" s="1"/>
  <c r="X62" i="80" s="1"/>
  <c r="X63" i="80" s="1"/>
  <c r="X64" i="80" s="1"/>
  <c r="X65" i="80" s="1"/>
  <c r="X66" i="80" s="1"/>
  <c r="X67" i="80" s="1"/>
  <c r="X68" i="80" s="1"/>
  <c r="X69" i="80" s="1"/>
  <c r="X70" i="80" s="1"/>
  <c r="X71" i="80" s="1"/>
  <c r="X72" i="80" s="1"/>
  <c r="X73" i="80" s="1"/>
  <c r="X74" i="80" s="1"/>
  <c r="X75" i="80" s="1"/>
  <c r="X76" i="80" s="1"/>
  <c r="X77" i="80" s="1"/>
  <c r="X78" i="80" s="1"/>
  <c r="X79" i="80" s="1"/>
  <c r="T11" i="80"/>
  <c r="T12" i="80" s="1"/>
  <c r="T13" i="80" s="1"/>
  <c r="T14" i="80" s="1"/>
  <c r="T15" i="80" s="1"/>
  <c r="T16" i="80" s="1"/>
  <c r="T17" i="80" s="1"/>
  <c r="T18" i="80" s="1"/>
  <c r="T19" i="80" s="1"/>
  <c r="T20" i="80" s="1"/>
  <c r="T21" i="80" s="1"/>
  <c r="T22" i="80" s="1"/>
  <c r="T23" i="80" s="1"/>
  <c r="T24" i="80" s="1"/>
  <c r="T25" i="80" s="1"/>
  <c r="T26" i="80" s="1"/>
  <c r="T27" i="80" s="1"/>
  <c r="T28" i="80" s="1"/>
  <c r="T29" i="80" s="1"/>
  <c r="T30" i="80" s="1"/>
  <c r="T31" i="80" s="1"/>
  <c r="T32" i="80" s="1"/>
  <c r="T33" i="80" s="1"/>
  <c r="T34" i="80" s="1"/>
  <c r="T35" i="80" s="1"/>
  <c r="T36" i="80" s="1"/>
  <c r="T37" i="80" s="1"/>
  <c r="T38" i="80" s="1"/>
  <c r="T39" i="80" s="1"/>
  <c r="T40" i="80" s="1"/>
  <c r="T41" i="80" s="1"/>
  <c r="T42" i="80" s="1"/>
  <c r="T43" i="80" s="1"/>
  <c r="T44" i="80" s="1"/>
  <c r="T45" i="80" s="1"/>
  <c r="T46" i="80" s="1"/>
  <c r="T47" i="80" s="1"/>
  <c r="T48" i="80" s="1"/>
  <c r="T49" i="80" s="1"/>
  <c r="T50" i="80" s="1"/>
  <c r="T51" i="80" s="1"/>
  <c r="T52" i="80" s="1"/>
  <c r="T53" i="80" s="1"/>
  <c r="T54" i="80" s="1"/>
  <c r="T55" i="80" s="1"/>
  <c r="T56" i="80" s="1"/>
  <c r="T57" i="80" s="1"/>
  <c r="T58" i="80" s="1"/>
  <c r="T59" i="80" s="1"/>
  <c r="T60" i="80" s="1"/>
  <c r="T61" i="80" s="1"/>
  <c r="T62" i="80" s="1"/>
  <c r="T63" i="80" s="1"/>
  <c r="T64" i="80" s="1"/>
  <c r="T65" i="80" s="1"/>
  <c r="T66" i="80" s="1"/>
  <c r="T67" i="80" s="1"/>
  <c r="T68" i="80" s="1"/>
  <c r="T69" i="80" s="1"/>
  <c r="T70" i="80" s="1"/>
  <c r="T71" i="80" s="1"/>
  <c r="T72" i="80" s="1"/>
  <c r="T73" i="80" s="1"/>
  <c r="T74" i="80" s="1"/>
  <c r="T75" i="80" s="1"/>
  <c r="T76" i="80" s="1"/>
  <c r="T77" i="80" s="1"/>
  <c r="T78" i="80" s="1"/>
  <c r="T79" i="80" s="1"/>
  <c r="P11" i="80"/>
  <c r="O11" i="80"/>
  <c r="E11" i="80"/>
  <c r="D11" i="80"/>
  <c r="C11" i="80"/>
  <c r="B11" i="80"/>
  <c r="Y10" i="80"/>
  <c r="Y11" i="80" s="1"/>
  <c r="Y12" i="80" s="1"/>
  <c r="Y13" i="80" s="1"/>
  <c r="Y14" i="80" s="1"/>
  <c r="Y15" i="80" s="1"/>
  <c r="Y16" i="80" s="1"/>
  <c r="Y17" i="80" s="1"/>
  <c r="Y18" i="80" s="1"/>
  <c r="Y19" i="80" s="1"/>
  <c r="Y20" i="80" s="1"/>
  <c r="Y21" i="80" s="1"/>
  <c r="Y22" i="80" s="1"/>
  <c r="Y23" i="80" s="1"/>
  <c r="Y24" i="80" s="1"/>
  <c r="Y25" i="80" s="1"/>
  <c r="Y26" i="80" s="1"/>
  <c r="Y27" i="80" s="1"/>
  <c r="Y28" i="80" s="1"/>
  <c r="Y29" i="80" s="1"/>
  <c r="Y30" i="80" s="1"/>
  <c r="Y31" i="80" s="1"/>
  <c r="Y32" i="80" s="1"/>
  <c r="Y33" i="80" s="1"/>
  <c r="Y34" i="80" s="1"/>
  <c r="Y35" i="80" s="1"/>
  <c r="Y36" i="80" s="1"/>
  <c r="Y37" i="80" s="1"/>
  <c r="Y38" i="80" s="1"/>
  <c r="Y39" i="80" s="1"/>
  <c r="Y40" i="80" s="1"/>
  <c r="Y41" i="80" s="1"/>
  <c r="Y42" i="80" s="1"/>
  <c r="Y43" i="80" s="1"/>
  <c r="Y44" i="80" s="1"/>
  <c r="Y45" i="80" s="1"/>
  <c r="Y46" i="80" s="1"/>
  <c r="Y47" i="80" s="1"/>
  <c r="Y48" i="80" s="1"/>
  <c r="Y49" i="80" s="1"/>
  <c r="Y50" i="80" s="1"/>
  <c r="Y51" i="80" s="1"/>
  <c r="Y52" i="80" s="1"/>
  <c r="Y53" i="80" s="1"/>
  <c r="Y54" i="80" s="1"/>
  <c r="Y55" i="80" s="1"/>
  <c r="Y56" i="80" s="1"/>
  <c r="Y57" i="80" s="1"/>
  <c r="Y58" i="80" s="1"/>
  <c r="Y59" i="80" s="1"/>
  <c r="Y60" i="80" s="1"/>
  <c r="Y61" i="80" s="1"/>
  <c r="Y62" i="80" s="1"/>
  <c r="Y63" i="80" s="1"/>
  <c r="Y64" i="80" s="1"/>
  <c r="Y65" i="80" s="1"/>
  <c r="Y66" i="80" s="1"/>
  <c r="Y67" i="80" s="1"/>
  <c r="Y68" i="80" s="1"/>
  <c r="Y69" i="80" s="1"/>
  <c r="Y70" i="80" s="1"/>
  <c r="Y71" i="80" s="1"/>
  <c r="Y72" i="80" s="1"/>
  <c r="Y73" i="80" s="1"/>
  <c r="Y74" i="80" s="1"/>
  <c r="Y75" i="80" s="1"/>
  <c r="Y76" i="80" s="1"/>
  <c r="Y77" i="80" s="1"/>
  <c r="Y78" i="80" s="1"/>
  <c r="Y79" i="80" s="1"/>
  <c r="X10" i="80"/>
  <c r="W10" i="80"/>
  <c r="Z10" i="80" s="1"/>
  <c r="V10" i="80"/>
  <c r="V11" i="80" s="1"/>
  <c r="V12" i="80" s="1"/>
  <c r="V13" i="80" s="1"/>
  <c r="V14" i="80" s="1"/>
  <c r="V15" i="80" s="1"/>
  <c r="V16" i="80" s="1"/>
  <c r="V17" i="80" s="1"/>
  <c r="V18" i="80" s="1"/>
  <c r="V19" i="80" s="1"/>
  <c r="V20" i="80" s="1"/>
  <c r="V21" i="80" s="1"/>
  <c r="V22" i="80" s="1"/>
  <c r="V23" i="80" s="1"/>
  <c r="V24" i="80" s="1"/>
  <c r="V25" i="80" s="1"/>
  <c r="V26" i="80" s="1"/>
  <c r="V27" i="80" s="1"/>
  <c r="V28" i="80" s="1"/>
  <c r="V29" i="80" s="1"/>
  <c r="V30" i="80" s="1"/>
  <c r="V31" i="80" s="1"/>
  <c r="V32" i="80" s="1"/>
  <c r="V33" i="80" s="1"/>
  <c r="V34" i="80" s="1"/>
  <c r="V35" i="80" s="1"/>
  <c r="V36" i="80" s="1"/>
  <c r="V37" i="80" s="1"/>
  <c r="V38" i="80" s="1"/>
  <c r="V39" i="80" s="1"/>
  <c r="V40" i="80" s="1"/>
  <c r="V41" i="80" s="1"/>
  <c r="V42" i="80" s="1"/>
  <c r="V43" i="80" s="1"/>
  <c r="V44" i="80" s="1"/>
  <c r="V45" i="80" s="1"/>
  <c r="V46" i="80" s="1"/>
  <c r="V47" i="80" s="1"/>
  <c r="V48" i="80" s="1"/>
  <c r="V49" i="80" s="1"/>
  <c r="V50" i="80" s="1"/>
  <c r="V51" i="80" s="1"/>
  <c r="V52" i="80" s="1"/>
  <c r="V53" i="80" s="1"/>
  <c r="V54" i="80" s="1"/>
  <c r="V55" i="80" s="1"/>
  <c r="V56" i="80" s="1"/>
  <c r="V57" i="80" s="1"/>
  <c r="V58" i="80" s="1"/>
  <c r="V59" i="80" s="1"/>
  <c r="V60" i="80" s="1"/>
  <c r="V61" i="80" s="1"/>
  <c r="V62" i="80" s="1"/>
  <c r="V63" i="80" s="1"/>
  <c r="V64" i="80" s="1"/>
  <c r="V65" i="80" s="1"/>
  <c r="V66" i="80" s="1"/>
  <c r="V67" i="80" s="1"/>
  <c r="V68" i="80" s="1"/>
  <c r="V69" i="80" s="1"/>
  <c r="V70" i="80" s="1"/>
  <c r="V71" i="80" s="1"/>
  <c r="V72" i="80" s="1"/>
  <c r="V73" i="80" s="1"/>
  <c r="V74" i="80" s="1"/>
  <c r="V75" i="80" s="1"/>
  <c r="V76" i="80" s="1"/>
  <c r="V77" i="80" s="1"/>
  <c r="V78" i="80" s="1"/>
  <c r="V79" i="80" s="1"/>
  <c r="U10" i="80"/>
  <c r="U11" i="80" s="1"/>
  <c r="U12" i="80" s="1"/>
  <c r="U13" i="80" s="1"/>
  <c r="U14" i="80" s="1"/>
  <c r="U15" i="80" s="1"/>
  <c r="U16" i="80" s="1"/>
  <c r="U17" i="80" s="1"/>
  <c r="U18" i="80" s="1"/>
  <c r="U19" i="80" s="1"/>
  <c r="U20" i="80" s="1"/>
  <c r="U21" i="80" s="1"/>
  <c r="U22" i="80" s="1"/>
  <c r="U23" i="80" s="1"/>
  <c r="U24" i="80" s="1"/>
  <c r="U25" i="80" s="1"/>
  <c r="U26" i="80" s="1"/>
  <c r="U27" i="80" s="1"/>
  <c r="U28" i="80" s="1"/>
  <c r="U29" i="80" s="1"/>
  <c r="U30" i="80" s="1"/>
  <c r="U31" i="80" s="1"/>
  <c r="U32" i="80" s="1"/>
  <c r="U33" i="80" s="1"/>
  <c r="U34" i="80" s="1"/>
  <c r="U35" i="80" s="1"/>
  <c r="U36" i="80" s="1"/>
  <c r="U37" i="80" s="1"/>
  <c r="U38" i="80" s="1"/>
  <c r="U39" i="80" s="1"/>
  <c r="U40" i="80" s="1"/>
  <c r="U41" i="80" s="1"/>
  <c r="U42" i="80" s="1"/>
  <c r="U43" i="80" s="1"/>
  <c r="U44" i="80" s="1"/>
  <c r="U45" i="80" s="1"/>
  <c r="U46" i="80" s="1"/>
  <c r="U47" i="80" s="1"/>
  <c r="U48" i="80" s="1"/>
  <c r="U49" i="80" s="1"/>
  <c r="U50" i="80" s="1"/>
  <c r="U51" i="80" s="1"/>
  <c r="U52" i="80" s="1"/>
  <c r="U53" i="80" s="1"/>
  <c r="U54" i="80" s="1"/>
  <c r="U55" i="80" s="1"/>
  <c r="U56" i="80" s="1"/>
  <c r="U57" i="80" s="1"/>
  <c r="U58" i="80" s="1"/>
  <c r="U59" i="80" s="1"/>
  <c r="U60" i="80" s="1"/>
  <c r="U61" i="80" s="1"/>
  <c r="U62" i="80" s="1"/>
  <c r="U63" i="80" s="1"/>
  <c r="U64" i="80" s="1"/>
  <c r="U65" i="80" s="1"/>
  <c r="U66" i="80" s="1"/>
  <c r="U67" i="80" s="1"/>
  <c r="U68" i="80" s="1"/>
  <c r="U69" i="80" s="1"/>
  <c r="U70" i="80" s="1"/>
  <c r="U71" i="80" s="1"/>
  <c r="U72" i="80" s="1"/>
  <c r="U73" i="80" s="1"/>
  <c r="U74" i="80" s="1"/>
  <c r="U75" i="80" s="1"/>
  <c r="U76" i="80" s="1"/>
  <c r="U77" i="80" s="1"/>
  <c r="U78" i="80" s="1"/>
  <c r="U79" i="80" s="1"/>
  <c r="T10" i="80"/>
  <c r="S10" i="80"/>
  <c r="S11" i="80" s="1"/>
  <c r="S12" i="80" s="1"/>
  <c r="S13" i="80" s="1"/>
  <c r="S14" i="80" s="1"/>
  <c r="S15" i="80" s="1"/>
  <c r="S16" i="80" s="1"/>
  <c r="S17" i="80" s="1"/>
  <c r="S18" i="80" s="1"/>
  <c r="S19" i="80" s="1"/>
  <c r="S20" i="80" s="1"/>
  <c r="S21" i="80" s="1"/>
  <c r="S22" i="80" s="1"/>
  <c r="S23" i="80" s="1"/>
  <c r="S24" i="80" s="1"/>
  <c r="S25" i="80" s="1"/>
  <c r="S26" i="80" s="1"/>
  <c r="S27" i="80" s="1"/>
  <c r="S28" i="80" s="1"/>
  <c r="S29" i="80" s="1"/>
  <c r="S30" i="80" s="1"/>
  <c r="S31" i="80" s="1"/>
  <c r="S32" i="80" s="1"/>
  <c r="S33" i="80" s="1"/>
  <c r="S34" i="80" s="1"/>
  <c r="S35" i="80" s="1"/>
  <c r="S36" i="80" s="1"/>
  <c r="S37" i="80" s="1"/>
  <c r="S38" i="80" s="1"/>
  <c r="S39" i="80" s="1"/>
  <c r="S40" i="80" s="1"/>
  <c r="S41" i="80" s="1"/>
  <c r="S42" i="80" s="1"/>
  <c r="S43" i="80" s="1"/>
  <c r="S44" i="80" s="1"/>
  <c r="S45" i="80" s="1"/>
  <c r="S46" i="80" s="1"/>
  <c r="S47" i="80" s="1"/>
  <c r="S48" i="80" s="1"/>
  <c r="S49" i="80" s="1"/>
  <c r="R10" i="80"/>
  <c r="R11" i="80" s="1"/>
  <c r="R12" i="80" s="1"/>
  <c r="R13" i="80" s="1"/>
  <c r="R14" i="80" s="1"/>
  <c r="R15" i="80" s="1"/>
  <c r="R16" i="80" s="1"/>
  <c r="R17" i="80" s="1"/>
  <c r="R18" i="80" s="1"/>
  <c r="R19" i="80" s="1"/>
  <c r="R20" i="80" s="1"/>
  <c r="R21" i="80" s="1"/>
  <c r="R22" i="80" s="1"/>
  <c r="R23" i="80" s="1"/>
  <c r="R24" i="80" s="1"/>
  <c r="R25" i="80" s="1"/>
  <c r="R26" i="80" s="1"/>
  <c r="R27" i="80" s="1"/>
  <c r="R28" i="80" s="1"/>
  <c r="R29" i="80" s="1"/>
  <c r="R30" i="80" s="1"/>
  <c r="R31" i="80" s="1"/>
  <c r="R32" i="80" s="1"/>
  <c r="R33" i="80" s="1"/>
  <c r="R34" i="80" s="1"/>
  <c r="R35" i="80" s="1"/>
  <c r="R36" i="80" s="1"/>
  <c r="R37" i="80" s="1"/>
  <c r="R38" i="80" s="1"/>
  <c r="R39" i="80" s="1"/>
  <c r="R40" i="80" s="1"/>
  <c r="R41" i="80" s="1"/>
  <c r="R42" i="80" s="1"/>
  <c r="R43" i="80" s="1"/>
  <c r="R44" i="80" s="1"/>
  <c r="R45" i="80" s="1"/>
  <c r="R46" i="80" s="1"/>
  <c r="R47" i="80" s="1"/>
  <c r="R48" i="80" s="1"/>
  <c r="R49" i="80" s="1"/>
  <c r="Q10" i="80"/>
  <c r="Q11" i="80" s="1"/>
  <c r="Q12" i="80" s="1"/>
  <c r="Q13" i="80" s="1"/>
  <c r="Q14" i="80" s="1"/>
  <c r="Q15" i="80" s="1"/>
  <c r="Q16" i="80" s="1"/>
  <c r="Q17" i="80" s="1"/>
  <c r="Q18" i="80" s="1"/>
  <c r="Q19" i="80" s="1"/>
  <c r="Q20" i="80" s="1"/>
  <c r="Q21" i="80" s="1"/>
  <c r="Q22" i="80" s="1"/>
  <c r="Q23" i="80" s="1"/>
  <c r="Q24" i="80" s="1"/>
  <c r="Q25" i="80" s="1"/>
  <c r="Q26" i="80" s="1"/>
  <c r="Q27" i="80" s="1"/>
  <c r="Q28" i="80" s="1"/>
  <c r="Q29" i="80" s="1"/>
  <c r="Q30" i="80" s="1"/>
  <c r="Q31" i="80" s="1"/>
  <c r="Q32" i="80" s="1"/>
  <c r="Q33" i="80" s="1"/>
  <c r="Q34" i="80" s="1"/>
  <c r="Q35" i="80" s="1"/>
  <c r="Q36" i="80" s="1"/>
  <c r="Q37" i="80" s="1"/>
  <c r="Q38" i="80" s="1"/>
  <c r="Q39" i="80" s="1"/>
  <c r="Q40" i="80" s="1"/>
  <c r="Q41" i="80" s="1"/>
  <c r="Q42" i="80" s="1"/>
  <c r="Q43" i="80" s="1"/>
  <c r="Q44" i="80" s="1"/>
  <c r="Q45" i="80" s="1"/>
  <c r="Q46" i="80" s="1"/>
  <c r="Q47" i="80" s="1"/>
  <c r="Q48" i="80" s="1"/>
  <c r="Q49" i="80" s="1"/>
  <c r="P10" i="80"/>
  <c r="O10" i="80"/>
  <c r="E10" i="80"/>
  <c r="D10" i="80"/>
  <c r="C10" i="80"/>
  <c r="B10" i="80"/>
  <c r="P79" i="79"/>
  <c r="O79" i="79"/>
  <c r="E79" i="79"/>
  <c r="D79" i="79"/>
  <c r="C79" i="79"/>
  <c r="B79" i="79"/>
  <c r="P78" i="79"/>
  <c r="O78" i="79"/>
  <c r="E78" i="79"/>
  <c r="D78" i="79"/>
  <c r="C78" i="79"/>
  <c r="B78" i="79"/>
  <c r="P77" i="79"/>
  <c r="O77" i="79"/>
  <c r="E77" i="79"/>
  <c r="D77" i="79"/>
  <c r="C77" i="79"/>
  <c r="B77" i="79"/>
  <c r="P76" i="79"/>
  <c r="O76" i="79"/>
  <c r="E76" i="79"/>
  <c r="D76" i="79"/>
  <c r="C76" i="79"/>
  <c r="B76" i="79"/>
  <c r="P75" i="79"/>
  <c r="O75" i="79"/>
  <c r="E75" i="79"/>
  <c r="D75" i="79"/>
  <c r="C75" i="79"/>
  <c r="B75" i="79"/>
  <c r="P74" i="79"/>
  <c r="O74" i="79"/>
  <c r="E74" i="79"/>
  <c r="D74" i="79"/>
  <c r="C74" i="79"/>
  <c r="B74" i="79"/>
  <c r="P73" i="79"/>
  <c r="O73" i="79"/>
  <c r="E73" i="79"/>
  <c r="D73" i="79"/>
  <c r="C73" i="79"/>
  <c r="B73" i="79"/>
  <c r="P72" i="79"/>
  <c r="O72" i="79"/>
  <c r="E72" i="79"/>
  <c r="D72" i="79"/>
  <c r="C72" i="79"/>
  <c r="B72" i="79"/>
  <c r="P71" i="79"/>
  <c r="O71" i="79"/>
  <c r="E71" i="79"/>
  <c r="D71" i="79"/>
  <c r="C71" i="79"/>
  <c r="B71" i="79"/>
  <c r="P70" i="79"/>
  <c r="O70" i="79"/>
  <c r="E70" i="79"/>
  <c r="D70" i="79"/>
  <c r="C70" i="79"/>
  <c r="B70" i="79"/>
  <c r="P69" i="79"/>
  <c r="O69" i="79"/>
  <c r="E69" i="79"/>
  <c r="D69" i="79"/>
  <c r="C69" i="79"/>
  <c r="B69" i="79"/>
  <c r="P68" i="79"/>
  <c r="O68" i="79"/>
  <c r="E68" i="79"/>
  <c r="D68" i="79"/>
  <c r="C68" i="79"/>
  <c r="B68" i="79"/>
  <c r="P67" i="79"/>
  <c r="O67" i="79"/>
  <c r="E67" i="79"/>
  <c r="D67" i="79"/>
  <c r="C67" i="79"/>
  <c r="B67" i="79"/>
  <c r="P66" i="79"/>
  <c r="O66" i="79"/>
  <c r="E66" i="79"/>
  <c r="D66" i="79"/>
  <c r="C66" i="79"/>
  <c r="B66" i="79"/>
  <c r="P65" i="79"/>
  <c r="O65" i="79"/>
  <c r="E65" i="79"/>
  <c r="D65" i="79"/>
  <c r="C65" i="79"/>
  <c r="B65" i="79"/>
  <c r="P64" i="79"/>
  <c r="O64" i="79"/>
  <c r="E64" i="79"/>
  <c r="D64" i="79"/>
  <c r="C64" i="79"/>
  <c r="B64" i="79"/>
  <c r="P63" i="79"/>
  <c r="O63" i="79"/>
  <c r="E63" i="79"/>
  <c r="D63" i="79"/>
  <c r="C63" i="79"/>
  <c r="B63" i="79"/>
  <c r="P62" i="79"/>
  <c r="O62" i="79"/>
  <c r="E62" i="79"/>
  <c r="D62" i="79"/>
  <c r="C62" i="79"/>
  <c r="B62" i="79"/>
  <c r="P61" i="79"/>
  <c r="O61" i="79"/>
  <c r="E61" i="79"/>
  <c r="D61" i="79"/>
  <c r="C61" i="79"/>
  <c r="B61" i="79"/>
  <c r="P60" i="79"/>
  <c r="O60" i="79"/>
  <c r="E60" i="79"/>
  <c r="D60" i="79"/>
  <c r="C60" i="79"/>
  <c r="B60" i="79"/>
  <c r="P59" i="79"/>
  <c r="O59" i="79"/>
  <c r="E59" i="79"/>
  <c r="D59" i="79"/>
  <c r="C59" i="79"/>
  <c r="B59" i="79"/>
  <c r="P58" i="79"/>
  <c r="O58" i="79"/>
  <c r="E58" i="79"/>
  <c r="D58" i="79"/>
  <c r="C58" i="79"/>
  <c r="B58" i="79"/>
  <c r="P57" i="79"/>
  <c r="O57" i="79"/>
  <c r="E57" i="79"/>
  <c r="D57" i="79"/>
  <c r="C57" i="79"/>
  <c r="B57" i="79"/>
  <c r="P56" i="79"/>
  <c r="O56" i="79"/>
  <c r="E56" i="79"/>
  <c r="D56" i="79"/>
  <c r="C56" i="79"/>
  <c r="B56" i="79"/>
  <c r="P55" i="79"/>
  <c r="O55" i="79"/>
  <c r="E55" i="79"/>
  <c r="D55" i="79"/>
  <c r="C55" i="79"/>
  <c r="B55" i="79"/>
  <c r="P54" i="79"/>
  <c r="O54" i="79"/>
  <c r="E54" i="79"/>
  <c r="D54" i="79"/>
  <c r="C54" i="79"/>
  <c r="B54" i="79"/>
  <c r="P53" i="79"/>
  <c r="O53" i="79"/>
  <c r="E53" i="79"/>
  <c r="D53" i="79"/>
  <c r="C53" i="79"/>
  <c r="B53" i="79"/>
  <c r="P52" i="79"/>
  <c r="O52" i="79"/>
  <c r="E52" i="79"/>
  <c r="D52" i="79"/>
  <c r="C52" i="79"/>
  <c r="B52" i="79"/>
  <c r="P51" i="79"/>
  <c r="O51" i="79"/>
  <c r="E51" i="79"/>
  <c r="D51" i="79"/>
  <c r="C51" i="79"/>
  <c r="B51" i="79"/>
  <c r="P50" i="79"/>
  <c r="O50" i="79"/>
  <c r="E50" i="79"/>
  <c r="D50" i="79"/>
  <c r="C50" i="79"/>
  <c r="B50" i="79"/>
  <c r="P49" i="79"/>
  <c r="O49" i="79"/>
  <c r="E49" i="79"/>
  <c r="D49" i="79"/>
  <c r="C49" i="79"/>
  <c r="B49" i="79"/>
  <c r="P48" i="79"/>
  <c r="O48" i="79"/>
  <c r="E48" i="79"/>
  <c r="D48" i="79"/>
  <c r="C48" i="79"/>
  <c r="B48" i="79"/>
  <c r="P47" i="79"/>
  <c r="O47" i="79"/>
  <c r="E47" i="79"/>
  <c r="D47" i="79"/>
  <c r="C47" i="79"/>
  <c r="B47" i="79"/>
  <c r="P46" i="79"/>
  <c r="O46" i="79"/>
  <c r="E46" i="79"/>
  <c r="D46" i="79"/>
  <c r="C46" i="79"/>
  <c r="B46" i="79"/>
  <c r="P45" i="79"/>
  <c r="O45" i="79"/>
  <c r="E45" i="79"/>
  <c r="D45" i="79"/>
  <c r="C45" i="79"/>
  <c r="B45" i="79"/>
  <c r="P44" i="79"/>
  <c r="O44" i="79"/>
  <c r="E44" i="79"/>
  <c r="D44" i="79"/>
  <c r="C44" i="79"/>
  <c r="B44" i="79"/>
  <c r="P43" i="79"/>
  <c r="O43" i="79"/>
  <c r="E43" i="79"/>
  <c r="D43" i="79"/>
  <c r="C43" i="79"/>
  <c r="B43" i="79"/>
  <c r="P42" i="79"/>
  <c r="O42" i="79"/>
  <c r="E42" i="79"/>
  <c r="D42" i="79"/>
  <c r="C42" i="79"/>
  <c r="B42" i="79"/>
  <c r="P41" i="79"/>
  <c r="O41" i="79"/>
  <c r="E41" i="79"/>
  <c r="D41" i="79"/>
  <c r="C41" i="79"/>
  <c r="B41" i="79"/>
  <c r="P40" i="79"/>
  <c r="O40" i="79"/>
  <c r="E40" i="79"/>
  <c r="D40" i="79"/>
  <c r="C40" i="79"/>
  <c r="B40" i="79"/>
  <c r="P39" i="79"/>
  <c r="O39" i="79"/>
  <c r="E39" i="79"/>
  <c r="D39" i="79"/>
  <c r="C39" i="79"/>
  <c r="B39" i="79"/>
  <c r="P38" i="79"/>
  <c r="O38" i="79"/>
  <c r="E38" i="79"/>
  <c r="D38" i="79"/>
  <c r="C38" i="79"/>
  <c r="B38" i="79"/>
  <c r="P37" i="79"/>
  <c r="O37" i="79"/>
  <c r="E37" i="79"/>
  <c r="D37" i="79"/>
  <c r="C37" i="79"/>
  <c r="B37" i="79"/>
  <c r="P36" i="79"/>
  <c r="O36" i="79"/>
  <c r="E36" i="79"/>
  <c r="D36" i="79"/>
  <c r="C36" i="79"/>
  <c r="B36" i="79"/>
  <c r="P35" i="79"/>
  <c r="O35" i="79"/>
  <c r="E35" i="79"/>
  <c r="D35" i="79"/>
  <c r="C35" i="79"/>
  <c r="B35" i="79"/>
  <c r="P34" i="79"/>
  <c r="O34" i="79"/>
  <c r="E34" i="79"/>
  <c r="D34" i="79"/>
  <c r="C34" i="79"/>
  <c r="B34" i="79"/>
  <c r="P33" i="79"/>
  <c r="O33" i="79"/>
  <c r="E33" i="79"/>
  <c r="D33" i="79"/>
  <c r="C33" i="79"/>
  <c r="B33" i="79"/>
  <c r="P32" i="79"/>
  <c r="O32" i="79"/>
  <c r="E32" i="79"/>
  <c r="D32" i="79"/>
  <c r="C32" i="79"/>
  <c r="B32" i="79"/>
  <c r="P31" i="79"/>
  <c r="O31" i="79"/>
  <c r="E31" i="79"/>
  <c r="D31" i="79"/>
  <c r="C31" i="79"/>
  <c r="B31" i="79"/>
  <c r="P30" i="79"/>
  <c r="O30" i="79"/>
  <c r="E30" i="79"/>
  <c r="D30" i="79"/>
  <c r="C30" i="79"/>
  <c r="B30" i="79"/>
  <c r="P29" i="79"/>
  <c r="O29" i="79"/>
  <c r="E29" i="79"/>
  <c r="D29" i="79"/>
  <c r="C29" i="79"/>
  <c r="B29" i="79"/>
  <c r="P28" i="79"/>
  <c r="O28" i="79"/>
  <c r="E28" i="79"/>
  <c r="D28" i="79"/>
  <c r="C28" i="79"/>
  <c r="B28" i="79"/>
  <c r="P27" i="79"/>
  <c r="O27" i="79"/>
  <c r="E27" i="79"/>
  <c r="D27" i="79"/>
  <c r="C27" i="79"/>
  <c r="B27" i="79"/>
  <c r="P26" i="79"/>
  <c r="O26" i="79"/>
  <c r="E26" i="79"/>
  <c r="D26" i="79"/>
  <c r="C26" i="79"/>
  <c r="B26" i="79"/>
  <c r="P25" i="79"/>
  <c r="O25" i="79"/>
  <c r="E25" i="79"/>
  <c r="D25" i="79"/>
  <c r="C25" i="79"/>
  <c r="B25" i="79"/>
  <c r="P24" i="79"/>
  <c r="O24" i="79"/>
  <c r="E24" i="79"/>
  <c r="D24" i="79"/>
  <c r="C24" i="79"/>
  <c r="B24" i="79"/>
  <c r="P23" i="79"/>
  <c r="O23" i="79"/>
  <c r="E23" i="79"/>
  <c r="D23" i="79"/>
  <c r="C23" i="79"/>
  <c r="B23" i="79"/>
  <c r="P22" i="79"/>
  <c r="O22" i="79"/>
  <c r="E22" i="79"/>
  <c r="D22" i="79"/>
  <c r="C22" i="79"/>
  <c r="B22" i="79"/>
  <c r="P21" i="79"/>
  <c r="O21" i="79"/>
  <c r="E21" i="79"/>
  <c r="D21" i="79"/>
  <c r="C21" i="79"/>
  <c r="B21" i="79"/>
  <c r="P20" i="79"/>
  <c r="O20" i="79"/>
  <c r="E20" i="79"/>
  <c r="D20" i="79"/>
  <c r="C20" i="79"/>
  <c r="B20" i="79"/>
  <c r="P19" i="79"/>
  <c r="O19" i="79"/>
  <c r="E19" i="79"/>
  <c r="D19" i="79"/>
  <c r="C19" i="79"/>
  <c r="B19" i="79"/>
  <c r="P18" i="79"/>
  <c r="O18" i="79"/>
  <c r="E18" i="79"/>
  <c r="D18" i="79"/>
  <c r="C18" i="79"/>
  <c r="B18" i="79"/>
  <c r="P17" i="79"/>
  <c r="O17" i="79"/>
  <c r="E17" i="79"/>
  <c r="D17" i="79"/>
  <c r="C17" i="79"/>
  <c r="B17" i="79"/>
  <c r="P16" i="79"/>
  <c r="O16" i="79"/>
  <c r="E16" i="79"/>
  <c r="D16" i="79"/>
  <c r="C16" i="79"/>
  <c r="B16" i="79"/>
  <c r="P15" i="79"/>
  <c r="O15" i="79"/>
  <c r="E15" i="79"/>
  <c r="D15" i="79"/>
  <c r="C15" i="79"/>
  <c r="B15" i="79"/>
  <c r="P14" i="79"/>
  <c r="O14" i="79"/>
  <c r="E14" i="79"/>
  <c r="D14" i="79"/>
  <c r="C14" i="79"/>
  <c r="B14" i="79"/>
  <c r="P13" i="79"/>
  <c r="O13" i="79"/>
  <c r="E13" i="79"/>
  <c r="D13" i="79"/>
  <c r="C13" i="79"/>
  <c r="B13" i="79"/>
  <c r="P12" i="79"/>
  <c r="O12" i="79"/>
  <c r="E12" i="79"/>
  <c r="D12" i="79"/>
  <c r="C12" i="79"/>
  <c r="B12" i="79"/>
  <c r="P11" i="79"/>
  <c r="O11" i="79"/>
  <c r="E11" i="79"/>
  <c r="D11" i="79"/>
  <c r="C11" i="79"/>
  <c r="B11" i="79"/>
  <c r="Y10" i="79"/>
  <c r="Y11" i="79" s="1"/>
  <c r="Y12" i="79" s="1"/>
  <c r="Y13" i="79" s="1"/>
  <c r="Y14" i="79" s="1"/>
  <c r="Y15" i="79" s="1"/>
  <c r="Y16" i="79" s="1"/>
  <c r="Y17" i="79" s="1"/>
  <c r="Y18" i="79" s="1"/>
  <c r="Y19" i="79" s="1"/>
  <c r="Y20" i="79" s="1"/>
  <c r="Y21" i="79" s="1"/>
  <c r="Y22" i="79" s="1"/>
  <c r="Y23" i="79" s="1"/>
  <c r="Y24" i="79" s="1"/>
  <c r="Y25" i="79" s="1"/>
  <c r="Y26" i="79" s="1"/>
  <c r="Y27" i="79" s="1"/>
  <c r="Y28" i="79" s="1"/>
  <c r="Y29" i="79" s="1"/>
  <c r="Y30" i="79" s="1"/>
  <c r="Y31" i="79" s="1"/>
  <c r="Y32" i="79" s="1"/>
  <c r="Y33" i="79" s="1"/>
  <c r="Y34" i="79" s="1"/>
  <c r="Y35" i="79" s="1"/>
  <c r="Y36" i="79" s="1"/>
  <c r="Y37" i="79" s="1"/>
  <c r="Y38" i="79" s="1"/>
  <c r="Y39" i="79" s="1"/>
  <c r="Y40" i="79" s="1"/>
  <c r="Y41" i="79" s="1"/>
  <c r="Y42" i="79" s="1"/>
  <c r="Y43" i="79" s="1"/>
  <c r="Y44" i="79" s="1"/>
  <c r="Y45" i="79" s="1"/>
  <c r="Y46" i="79" s="1"/>
  <c r="Y47" i="79" s="1"/>
  <c r="Y48" i="79" s="1"/>
  <c r="Y49" i="79" s="1"/>
  <c r="Y50" i="79" s="1"/>
  <c r="Y51" i="79" s="1"/>
  <c r="Y52" i="79" s="1"/>
  <c r="Y53" i="79" s="1"/>
  <c r="Y54" i="79" s="1"/>
  <c r="Y55" i="79" s="1"/>
  <c r="Y56" i="79" s="1"/>
  <c r="Y57" i="79" s="1"/>
  <c r="Y58" i="79" s="1"/>
  <c r="Y59" i="79" s="1"/>
  <c r="Y60" i="79" s="1"/>
  <c r="Y61" i="79" s="1"/>
  <c r="Y62" i="79" s="1"/>
  <c r="Y63" i="79" s="1"/>
  <c r="Y64" i="79" s="1"/>
  <c r="Y65" i="79" s="1"/>
  <c r="Y66" i="79" s="1"/>
  <c r="Y67" i="79" s="1"/>
  <c r="Y68" i="79" s="1"/>
  <c r="Y69" i="79" s="1"/>
  <c r="Y70" i="79" s="1"/>
  <c r="Y71" i="79" s="1"/>
  <c r="Y72" i="79" s="1"/>
  <c r="Y73" i="79" s="1"/>
  <c r="Y74" i="79" s="1"/>
  <c r="Y75" i="79" s="1"/>
  <c r="Y76" i="79" s="1"/>
  <c r="Y77" i="79" s="1"/>
  <c r="Y78" i="79" s="1"/>
  <c r="Y79" i="79" s="1"/>
  <c r="X10" i="79"/>
  <c r="X11" i="79" s="1"/>
  <c r="X12" i="79" s="1"/>
  <c r="X13" i="79" s="1"/>
  <c r="X14" i="79" s="1"/>
  <c r="X15" i="79" s="1"/>
  <c r="X16" i="79" s="1"/>
  <c r="X17" i="79" s="1"/>
  <c r="X18" i="79" s="1"/>
  <c r="X19" i="79" s="1"/>
  <c r="X20" i="79" s="1"/>
  <c r="X21" i="79" s="1"/>
  <c r="X22" i="79" s="1"/>
  <c r="X23" i="79" s="1"/>
  <c r="X24" i="79" s="1"/>
  <c r="X25" i="79" s="1"/>
  <c r="X26" i="79" s="1"/>
  <c r="X27" i="79" s="1"/>
  <c r="X28" i="79" s="1"/>
  <c r="X29" i="79" s="1"/>
  <c r="X30" i="79" s="1"/>
  <c r="X31" i="79" s="1"/>
  <c r="X32" i="79" s="1"/>
  <c r="X33" i="79" s="1"/>
  <c r="X34" i="79" s="1"/>
  <c r="X35" i="79" s="1"/>
  <c r="X36" i="79" s="1"/>
  <c r="X37" i="79" s="1"/>
  <c r="X38" i="79" s="1"/>
  <c r="X39" i="79" s="1"/>
  <c r="X40" i="79" s="1"/>
  <c r="X41" i="79" s="1"/>
  <c r="X42" i="79" s="1"/>
  <c r="X43" i="79" s="1"/>
  <c r="X44" i="79" s="1"/>
  <c r="X45" i="79" s="1"/>
  <c r="X46" i="79" s="1"/>
  <c r="X47" i="79" s="1"/>
  <c r="X48" i="79" s="1"/>
  <c r="X49" i="79" s="1"/>
  <c r="X50" i="79" s="1"/>
  <c r="X51" i="79" s="1"/>
  <c r="X52" i="79" s="1"/>
  <c r="X53" i="79" s="1"/>
  <c r="X54" i="79" s="1"/>
  <c r="X55" i="79" s="1"/>
  <c r="X56" i="79" s="1"/>
  <c r="X57" i="79" s="1"/>
  <c r="X58" i="79" s="1"/>
  <c r="X59" i="79" s="1"/>
  <c r="X60" i="79" s="1"/>
  <c r="X61" i="79" s="1"/>
  <c r="X62" i="79" s="1"/>
  <c r="X63" i="79" s="1"/>
  <c r="X64" i="79" s="1"/>
  <c r="X65" i="79" s="1"/>
  <c r="X66" i="79" s="1"/>
  <c r="X67" i="79" s="1"/>
  <c r="X68" i="79" s="1"/>
  <c r="X69" i="79" s="1"/>
  <c r="X70" i="79" s="1"/>
  <c r="X71" i="79" s="1"/>
  <c r="X72" i="79" s="1"/>
  <c r="X73" i="79" s="1"/>
  <c r="X74" i="79" s="1"/>
  <c r="X75" i="79" s="1"/>
  <c r="X76" i="79" s="1"/>
  <c r="X77" i="79" s="1"/>
  <c r="X78" i="79" s="1"/>
  <c r="X79" i="79" s="1"/>
  <c r="W10" i="79"/>
  <c r="W11" i="79" s="1"/>
  <c r="V10" i="79"/>
  <c r="V11" i="79" s="1"/>
  <c r="V12" i="79" s="1"/>
  <c r="V13" i="79" s="1"/>
  <c r="V14" i="79" s="1"/>
  <c r="V15" i="79" s="1"/>
  <c r="V16" i="79" s="1"/>
  <c r="V17" i="79" s="1"/>
  <c r="V18" i="79" s="1"/>
  <c r="V19" i="79" s="1"/>
  <c r="V20" i="79" s="1"/>
  <c r="V21" i="79" s="1"/>
  <c r="V22" i="79" s="1"/>
  <c r="V23" i="79" s="1"/>
  <c r="V24" i="79" s="1"/>
  <c r="V25" i="79" s="1"/>
  <c r="V26" i="79" s="1"/>
  <c r="V27" i="79" s="1"/>
  <c r="V28" i="79" s="1"/>
  <c r="V29" i="79" s="1"/>
  <c r="V30" i="79" s="1"/>
  <c r="V31" i="79" s="1"/>
  <c r="V32" i="79" s="1"/>
  <c r="V33" i="79" s="1"/>
  <c r="V34" i="79" s="1"/>
  <c r="V35" i="79" s="1"/>
  <c r="V36" i="79" s="1"/>
  <c r="V37" i="79" s="1"/>
  <c r="V38" i="79" s="1"/>
  <c r="V39" i="79" s="1"/>
  <c r="V40" i="79" s="1"/>
  <c r="V41" i="79" s="1"/>
  <c r="V42" i="79" s="1"/>
  <c r="V43" i="79" s="1"/>
  <c r="V44" i="79" s="1"/>
  <c r="V45" i="79" s="1"/>
  <c r="V46" i="79" s="1"/>
  <c r="V47" i="79" s="1"/>
  <c r="V48" i="79" s="1"/>
  <c r="V49" i="79" s="1"/>
  <c r="V50" i="79" s="1"/>
  <c r="V51" i="79" s="1"/>
  <c r="V52" i="79" s="1"/>
  <c r="V53" i="79" s="1"/>
  <c r="V54" i="79" s="1"/>
  <c r="V55" i="79" s="1"/>
  <c r="V56" i="79" s="1"/>
  <c r="V57" i="79" s="1"/>
  <c r="V58" i="79" s="1"/>
  <c r="V59" i="79" s="1"/>
  <c r="V60" i="79" s="1"/>
  <c r="V61" i="79" s="1"/>
  <c r="V62" i="79" s="1"/>
  <c r="V63" i="79" s="1"/>
  <c r="V64" i="79" s="1"/>
  <c r="V65" i="79" s="1"/>
  <c r="V66" i="79" s="1"/>
  <c r="V67" i="79" s="1"/>
  <c r="V68" i="79" s="1"/>
  <c r="V69" i="79" s="1"/>
  <c r="V70" i="79" s="1"/>
  <c r="V71" i="79" s="1"/>
  <c r="V72" i="79" s="1"/>
  <c r="V73" i="79" s="1"/>
  <c r="V74" i="79" s="1"/>
  <c r="V75" i="79" s="1"/>
  <c r="V76" i="79" s="1"/>
  <c r="V77" i="79" s="1"/>
  <c r="V78" i="79" s="1"/>
  <c r="V79" i="79" s="1"/>
  <c r="U10" i="79"/>
  <c r="U11" i="79" s="1"/>
  <c r="U12" i="79" s="1"/>
  <c r="U13" i="79" s="1"/>
  <c r="U14" i="79" s="1"/>
  <c r="U15" i="79" s="1"/>
  <c r="U16" i="79" s="1"/>
  <c r="U17" i="79" s="1"/>
  <c r="U18" i="79" s="1"/>
  <c r="U19" i="79" s="1"/>
  <c r="U20" i="79" s="1"/>
  <c r="U21" i="79" s="1"/>
  <c r="U22" i="79" s="1"/>
  <c r="U23" i="79" s="1"/>
  <c r="U24" i="79" s="1"/>
  <c r="U25" i="79" s="1"/>
  <c r="U26" i="79" s="1"/>
  <c r="U27" i="79" s="1"/>
  <c r="U28" i="79" s="1"/>
  <c r="U29" i="79" s="1"/>
  <c r="U30" i="79" s="1"/>
  <c r="U31" i="79" s="1"/>
  <c r="U32" i="79" s="1"/>
  <c r="U33" i="79" s="1"/>
  <c r="U34" i="79" s="1"/>
  <c r="U35" i="79" s="1"/>
  <c r="U36" i="79" s="1"/>
  <c r="U37" i="79" s="1"/>
  <c r="U38" i="79" s="1"/>
  <c r="U39" i="79" s="1"/>
  <c r="U40" i="79" s="1"/>
  <c r="U41" i="79" s="1"/>
  <c r="U42" i="79" s="1"/>
  <c r="U43" i="79" s="1"/>
  <c r="U44" i="79" s="1"/>
  <c r="U45" i="79" s="1"/>
  <c r="U46" i="79" s="1"/>
  <c r="U47" i="79" s="1"/>
  <c r="U48" i="79" s="1"/>
  <c r="U49" i="79" s="1"/>
  <c r="U50" i="79" s="1"/>
  <c r="U51" i="79" s="1"/>
  <c r="U52" i="79" s="1"/>
  <c r="U53" i="79" s="1"/>
  <c r="U54" i="79" s="1"/>
  <c r="U55" i="79" s="1"/>
  <c r="U56" i="79" s="1"/>
  <c r="U57" i="79" s="1"/>
  <c r="U58" i="79" s="1"/>
  <c r="U59" i="79" s="1"/>
  <c r="U60" i="79" s="1"/>
  <c r="U61" i="79" s="1"/>
  <c r="U62" i="79" s="1"/>
  <c r="U63" i="79" s="1"/>
  <c r="U64" i="79" s="1"/>
  <c r="U65" i="79" s="1"/>
  <c r="U66" i="79" s="1"/>
  <c r="U67" i="79" s="1"/>
  <c r="U68" i="79" s="1"/>
  <c r="U69" i="79" s="1"/>
  <c r="U70" i="79" s="1"/>
  <c r="U71" i="79" s="1"/>
  <c r="U72" i="79" s="1"/>
  <c r="U73" i="79" s="1"/>
  <c r="U74" i="79" s="1"/>
  <c r="U75" i="79" s="1"/>
  <c r="U76" i="79" s="1"/>
  <c r="U77" i="79" s="1"/>
  <c r="U78" i="79" s="1"/>
  <c r="U79" i="79" s="1"/>
  <c r="T10" i="79"/>
  <c r="T11" i="79" s="1"/>
  <c r="T12" i="79" s="1"/>
  <c r="T13" i="79" s="1"/>
  <c r="T14" i="79" s="1"/>
  <c r="T15" i="79" s="1"/>
  <c r="T16" i="79" s="1"/>
  <c r="T17" i="79" s="1"/>
  <c r="T18" i="79" s="1"/>
  <c r="T19" i="79" s="1"/>
  <c r="T20" i="79" s="1"/>
  <c r="T21" i="79" s="1"/>
  <c r="T22" i="79" s="1"/>
  <c r="T23" i="79" s="1"/>
  <c r="T24" i="79" s="1"/>
  <c r="T25" i="79" s="1"/>
  <c r="T26" i="79" s="1"/>
  <c r="T27" i="79" s="1"/>
  <c r="T28" i="79" s="1"/>
  <c r="T29" i="79" s="1"/>
  <c r="T30" i="79" s="1"/>
  <c r="T31" i="79" s="1"/>
  <c r="T32" i="79" s="1"/>
  <c r="T33" i="79" s="1"/>
  <c r="T34" i="79" s="1"/>
  <c r="T35" i="79" s="1"/>
  <c r="T36" i="79" s="1"/>
  <c r="T37" i="79" s="1"/>
  <c r="T38" i="79" s="1"/>
  <c r="T39" i="79" s="1"/>
  <c r="T40" i="79" s="1"/>
  <c r="T41" i="79" s="1"/>
  <c r="T42" i="79" s="1"/>
  <c r="T43" i="79" s="1"/>
  <c r="T44" i="79" s="1"/>
  <c r="T45" i="79" s="1"/>
  <c r="T46" i="79" s="1"/>
  <c r="T47" i="79" s="1"/>
  <c r="T48" i="79" s="1"/>
  <c r="T49" i="79" s="1"/>
  <c r="T50" i="79" s="1"/>
  <c r="T51" i="79" s="1"/>
  <c r="T52" i="79" s="1"/>
  <c r="T53" i="79" s="1"/>
  <c r="T54" i="79" s="1"/>
  <c r="T55" i="79" s="1"/>
  <c r="T56" i="79" s="1"/>
  <c r="T57" i="79" s="1"/>
  <c r="T58" i="79" s="1"/>
  <c r="T59" i="79" s="1"/>
  <c r="T60" i="79" s="1"/>
  <c r="T61" i="79" s="1"/>
  <c r="T62" i="79" s="1"/>
  <c r="T63" i="79" s="1"/>
  <c r="T64" i="79" s="1"/>
  <c r="T65" i="79" s="1"/>
  <c r="T66" i="79" s="1"/>
  <c r="T67" i="79" s="1"/>
  <c r="T68" i="79" s="1"/>
  <c r="T69" i="79" s="1"/>
  <c r="T70" i="79" s="1"/>
  <c r="T71" i="79" s="1"/>
  <c r="T72" i="79" s="1"/>
  <c r="T73" i="79" s="1"/>
  <c r="T74" i="79" s="1"/>
  <c r="T75" i="79" s="1"/>
  <c r="T76" i="79" s="1"/>
  <c r="T77" i="79" s="1"/>
  <c r="T78" i="79" s="1"/>
  <c r="T79" i="79" s="1"/>
  <c r="S10" i="79"/>
  <c r="S11" i="79" s="1"/>
  <c r="S12" i="79" s="1"/>
  <c r="S13" i="79" s="1"/>
  <c r="S14" i="79" s="1"/>
  <c r="S15" i="79" s="1"/>
  <c r="S16" i="79" s="1"/>
  <c r="S17" i="79" s="1"/>
  <c r="S18" i="79" s="1"/>
  <c r="S19" i="79" s="1"/>
  <c r="S20" i="79" s="1"/>
  <c r="S21" i="79" s="1"/>
  <c r="S22" i="79" s="1"/>
  <c r="S23" i="79" s="1"/>
  <c r="S24" i="79" s="1"/>
  <c r="S25" i="79" s="1"/>
  <c r="S26" i="79" s="1"/>
  <c r="S27" i="79" s="1"/>
  <c r="S28" i="79" s="1"/>
  <c r="S29" i="79" s="1"/>
  <c r="S30" i="79" s="1"/>
  <c r="S31" i="79" s="1"/>
  <c r="S32" i="79" s="1"/>
  <c r="S33" i="79" s="1"/>
  <c r="S34" i="79" s="1"/>
  <c r="S35" i="79" s="1"/>
  <c r="S36" i="79" s="1"/>
  <c r="S37" i="79" s="1"/>
  <c r="S38" i="79" s="1"/>
  <c r="S39" i="79" s="1"/>
  <c r="S40" i="79" s="1"/>
  <c r="S41" i="79" s="1"/>
  <c r="S42" i="79" s="1"/>
  <c r="S43" i="79" s="1"/>
  <c r="S44" i="79" s="1"/>
  <c r="S45" i="79" s="1"/>
  <c r="S46" i="79" s="1"/>
  <c r="S47" i="79" s="1"/>
  <c r="S48" i="79" s="1"/>
  <c r="S49" i="79" s="1"/>
  <c r="R10" i="79"/>
  <c r="R11" i="79" s="1"/>
  <c r="R12" i="79" s="1"/>
  <c r="R13" i="79" s="1"/>
  <c r="R14" i="79" s="1"/>
  <c r="R15" i="79" s="1"/>
  <c r="R16" i="79" s="1"/>
  <c r="R17" i="79" s="1"/>
  <c r="R18" i="79" s="1"/>
  <c r="R19" i="79" s="1"/>
  <c r="R20" i="79" s="1"/>
  <c r="R21" i="79" s="1"/>
  <c r="R22" i="79" s="1"/>
  <c r="R23" i="79" s="1"/>
  <c r="R24" i="79" s="1"/>
  <c r="R25" i="79" s="1"/>
  <c r="R26" i="79" s="1"/>
  <c r="R27" i="79" s="1"/>
  <c r="R28" i="79" s="1"/>
  <c r="R29" i="79" s="1"/>
  <c r="R30" i="79" s="1"/>
  <c r="R31" i="79" s="1"/>
  <c r="R32" i="79" s="1"/>
  <c r="R33" i="79" s="1"/>
  <c r="R34" i="79" s="1"/>
  <c r="R35" i="79" s="1"/>
  <c r="R36" i="79" s="1"/>
  <c r="R37" i="79" s="1"/>
  <c r="R38" i="79" s="1"/>
  <c r="R39" i="79" s="1"/>
  <c r="R40" i="79" s="1"/>
  <c r="R41" i="79" s="1"/>
  <c r="R42" i="79" s="1"/>
  <c r="R43" i="79" s="1"/>
  <c r="R44" i="79" s="1"/>
  <c r="R45" i="79" s="1"/>
  <c r="R46" i="79" s="1"/>
  <c r="R47" i="79" s="1"/>
  <c r="R48" i="79" s="1"/>
  <c r="R49" i="79" s="1"/>
  <c r="Q10" i="79"/>
  <c r="Q11" i="79" s="1"/>
  <c r="Q12" i="79" s="1"/>
  <c r="Q13" i="79" s="1"/>
  <c r="Q14" i="79" s="1"/>
  <c r="Q15" i="79" s="1"/>
  <c r="Q16" i="79" s="1"/>
  <c r="Q17" i="79" s="1"/>
  <c r="Q18" i="79" s="1"/>
  <c r="Q19" i="79" s="1"/>
  <c r="Q20" i="79" s="1"/>
  <c r="Q21" i="79" s="1"/>
  <c r="Q22" i="79" s="1"/>
  <c r="Q23" i="79" s="1"/>
  <c r="Q24" i="79" s="1"/>
  <c r="Q25" i="79" s="1"/>
  <c r="Q26" i="79" s="1"/>
  <c r="Q27" i="79" s="1"/>
  <c r="Q28" i="79" s="1"/>
  <c r="Q29" i="79" s="1"/>
  <c r="Q30" i="79" s="1"/>
  <c r="Q31" i="79" s="1"/>
  <c r="Q32" i="79" s="1"/>
  <c r="Q33" i="79" s="1"/>
  <c r="Q34" i="79" s="1"/>
  <c r="Q35" i="79" s="1"/>
  <c r="Q36" i="79" s="1"/>
  <c r="Q37" i="79" s="1"/>
  <c r="Q38" i="79" s="1"/>
  <c r="Q39" i="79" s="1"/>
  <c r="Q40" i="79" s="1"/>
  <c r="Q41" i="79" s="1"/>
  <c r="Q42" i="79" s="1"/>
  <c r="Q43" i="79" s="1"/>
  <c r="Q44" i="79" s="1"/>
  <c r="Q45" i="79" s="1"/>
  <c r="Q46" i="79" s="1"/>
  <c r="Q47" i="79" s="1"/>
  <c r="Q48" i="79" s="1"/>
  <c r="Q49" i="79" s="1"/>
  <c r="P10" i="79"/>
  <c r="O10" i="79"/>
  <c r="E10" i="79"/>
  <c r="D10" i="79"/>
  <c r="C10" i="79"/>
  <c r="B10" i="79"/>
  <c r="P79" i="78"/>
  <c r="O79" i="78"/>
  <c r="E79" i="78"/>
  <c r="D79" i="78"/>
  <c r="C79" i="78"/>
  <c r="B79" i="78"/>
  <c r="P78" i="78"/>
  <c r="O78" i="78"/>
  <c r="E78" i="78"/>
  <c r="D78" i="78"/>
  <c r="C78" i="78"/>
  <c r="B78" i="78"/>
  <c r="P77" i="78"/>
  <c r="O77" i="78"/>
  <c r="E77" i="78"/>
  <c r="D77" i="78"/>
  <c r="C77" i="78"/>
  <c r="B77" i="78"/>
  <c r="P76" i="78"/>
  <c r="O76" i="78"/>
  <c r="E76" i="78"/>
  <c r="D76" i="78"/>
  <c r="C76" i="78"/>
  <c r="B76" i="78"/>
  <c r="P75" i="78"/>
  <c r="O75" i="78"/>
  <c r="E75" i="78"/>
  <c r="D75" i="78"/>
  <c r="C75" i="78"/>
  <c r="B75" i="78"/>
  <c r="P74" i="78"/>
  <c r="O74" i="78"/>
  <c r="E74" i="78"/>
  <c r="D74" i="78"/>
  <c r="C74" i="78"/>
  <c r="B74" i="78"/>
  <c r="P73" i="78"/>
  <c r="O73" i="78"/>
  <c r="E73" i="78"/>
  <c r="D73" i="78"/>
  <c r="C73" i="78"/>
  <c r="B73" i="78"/>
  <c r="P72" i="78"/>
  <c r="O72" i="78"/>
  <c r="E72" i="78"/>
  <c r="D72" i="78"/>
  <c r="C72" i="78"/>
  <c r="B72" i="78"/>
  <c r="P71" i="78"/>
  <c r="O71" i="78"/>
  <c r="E71" i="78"/>
  <c r="D71" i="78"/>
  <c r="C71" i="78"/>
  <c r="B71" i="78"/>
  <c r="P70" i="78"/>
  <c r="O70" i="78"/>
  <c r="E70" i="78"/>
  <c r="D70" i="78"/>
  <c r="C70" i="78"/>
  <c r="B70" i="78"/>
  <c r="P69" i="78"/>
  <c r="O69" i="78"/>
  <c r="E69" i="78"/>
  <c r="D69" i="78"/>
  <c r="C69" i="78"/>
  <c r="B69" i="78"/>
  <c r="P68" i="78"/>
  <c r="O68" i="78"/>
  <c r="E68" i="78"/>
  <c r="D68" i="78"/>
  <c r="C68" i="78"/>
  <c r="B68" i="78"/>
  <c r="P67" i="78"/>
  <c r="O67" i="78"/>
  <c r="E67" i="78"/>
  <c r="D67" i="78"/>
  <c r="C67" i="78"/>
  <c r="B67" i="78"/>
  <c r="P66" i="78"/>
  <c r="O66" i="78"/>
  <c r="E66" i="78"/>
  <c r="D66" i="78"/>
  <c r="C66" i="78"/>
  <c r="B66" i="78"/>
  <c r="P65" i="78"/>
  <c r="O65" i="78"/>
  <c r="E65" i="78"/>
  <c r="D65" i="78"/>
  <c r="C65" i="78"/>
  <c r="B65" i="78"/>
  <c r="P64" i="78"/>
  <c r="O64" i="78"/>
  <c r="E64" i="78"/>
  <c r="D64" i="78"/>
  <c r="C64" i="78"/>
  <c r="B64" i="78"/>
  <c r="P63" i="78"/>
  <c r="O63" i="78"/>
  <c r="E63" i="78"/>
  <c r="D63" i="78"/>
  <c r="C63" i="78"/>
  <c r="B63" i="78"/>
  <c r="P62" i="78"/>
  <c r="O62" i="78"/>
  <c r="E62" i="78"/>
  <c r="D62" i="78"/>
  <c r="C62" i="78"/>
  <c r="B62" i="78"/>
  <c r="P61" i="78"/>
  <c r="O61" i="78"/>
  <c r="E61" i="78"/>
  <c r="D61" i="78"/>
  <c r="C61" i="78"/>
  <c r="B61" i="78"/>
  <c r="P60" i="78"/>
  <c r="O60" i="78"/>
  <c r="E60" i="78"/>
  <c r="D60" i="78"/>
  <c r="C60" i="78"/>
  <c r="B60" i="78"/>
  <c r="P59" i="78"/>
  <c r="O59" i="78"/>
  <c r="E59" i="78"/>
  <c r="D59" i="78"/>
  <c r="C59" i="78"/>
  <c r="B59" i="78"/>
  <c r="P58" i="78"/>
  <c r="O58" i="78"/>
  <c r="E58" i="78"/>
  <c r="D58" i="78"/>
  <c r="C58" i="78"/>
  <c r="B58" i="78"/>
  <c r="P57" i="78"/>
  <c r="O57" i="78"/>
  <c r="E57" i="78"/>
  <c r="D57" i="78"/>
  <c r="C57" i="78"/>
  <c r="B57" i="78"/>
  <c r="P56" i="78"/>
  <c r="O56" i="78"/>
  <c r="E56" i="78"/>
  <c r="D56" i="78"/>
  <c r="C56" i="78"/>
  <c r="B56" i="78"/>
  <c r="P55" i="78"/>
  <c r="O55" i="78"/>
  <c r="E55" i="78"/>
  <c r="D55" i="78"/>
  <c r="C55" i="78"/>
  <c r="B55" i="78"/>
  <c r="P54" i="78"/>
  <c r="O54" i="78"/>
  <c r="E54" i="78"/>
  <c r="D54" i="78"/>
  <c r="C54" i="78"/>
  <c r="B54" i="78"/>
  <c r="P53" i="78"/>
  <c r="O53" i="78"/>
  <c r="E53" i="78"/>
  <c r="D53" i="78"/>
  <c r="C53" i="78"/>
  <c r="B53" i="78"/>
  <c r="P52" i="78"/>
  <c r="O52" i="78"/>
  <c r="E52" i="78"/>
  <c r="D52" i="78"/>
  <c r="C52" i="78"/>
  <c r="B52" i="78"/>
  <c r="P51" i="78"/>
  <c r="O51" i="78"/>
  <c r="E51" i="78"/>
  <c r="D51" i="78"/>
  <c r="C51" i="78"/>
  <c r="B51" i="78"/>
  <c r="P50" i="78"/>
  <c r="O50" i="78"/>
  <c r="E50" i="78"/>
  <c r="D50" i="78"/>
  <c r="C50" i="78"/>
  <c r="B50" i="78"/>
  <c r="P49" i="78"/>
  <c r="O49" i="78"/>
  <c r="E49" i="78"/>
  <c r="D49" i="78"/>
  <c r="C49" i="78"/>
  <c r="B49" i="78"/>
  <c r="P48" i="78"/>
  <c r="O48" i="78"/>
  <c r="E48" i="78"/>
  <c r="D48" i="78"/>
  <c r="C48" i="78"/>
  <c r="B48" i="78"/>
  <c r="P47" i="78"/>
  <c r="O47" i="78"/>
  <c r="E47" i="78"/>
  <c r="D47" i="78"/>
  <c r="C47" i="78"/>
  <c r="B47" i="78"/>
  <c r="P46" i="78"/>
  <c r="O46" i="78"/>
  <c r="E46" i="78"/>
  <c r="D46" i="78"/>
  <c r="C46" i="78"/>
  <c r="B46" i="78"/>
  <c r="P45" i="78"/>
  <c r="O45" i="78"/>
  <c r="E45" i="78"/>
  <c r="D45" i="78"/>
  <c r="C45" i="78"/>
  <c r="B45" i="78"/>
  <c r="P44" i="78"/>
  <c r="O44" i="78"/>
  <c r="E44" i="78"/>
  <c r="D44" i="78"/>
  <c r="C44" i="78"/>
  <c r="B44" i="78"/>
  <c r="P43" i="78"/>
  <c r="O43" i="78"/>
  <c r="E43" i="78"/>
  <c r="D43" i="78"/>
  <c r="C43" i="78"/>
  <c r="B43" i="78"/>
  <c r="P42" i="78"/>
  <c r="O42" i="78"/>
  <c r="E42" i="78"/>
  <c r="D42" i="78"/>
  <c r="C42" i="78"/>
  <c r="B42" i="78"/>
  <c r="P41" i="78"/>
  <c r="O41" i="78"/>
  <c r="E41" i="78"/>
  <c r="D41" i="78"/>
  <c r="C41" i="78"/>
  <c r="B41" i="78"/>
  <c r="P40" i="78"/>
  <c r="O40" i="78"/>
  <c r="E40" i="78"/>
  <c r="D40" i="78"/>
  <c r="C40" i="78"/>
  <c r="B40" i="78"/>
  <c r="P39" i="78"/>
  <c r="O39" i="78"/>
  <c r="E39" i="78"/>
  <c r="D39" i="78"/>
  <c r="C39" i="78"/>
  <c r="B39" i="78"/>
  <c r="P38" i="78"/>
  <c r="O38" i="78"/>
  <c r="E38" i="78"/>
  <c r="D38" i="78"/>
  <c r="C38" i="78"/>
  <c r="B38" i="78"/>
  <c r="P37" i="78"/>
  <c r="O37" i="78"/>
  <c r="E37" i="78"/>
  <c r="D37" i="78"/>
  <c r="C37" i="78"/>
  <c r="B37" i="78"/>
  <c r="P36" i="78"/>
  <c r="O36" i="78"/>
  <c r="E36" i="78"/>
  <c r="D36" i="78"/>
  <c r="C36" i="78"/>
  <c r="B36" i="78"/>
  <c r="P35" i="78"/>
  <c r="O35" i="78"/>
  <c r="E35" i="78"/>
  <c r="D35" i="78"/>
  <c r="C35" i="78"/>
  <c r="B35" i="78"/>
  <c r="P34" i="78"/>
  <c r="O34" i="78"/>
  <c r="E34" i="78"/>
  <c r="D34" i="78"/>
  <c r="C34" i="78"/>
  <c r="B34" i="78"/>
  <c r="P33" i="78"/>
  <c r="O33" i="78"/>
  <c r="E33" i="78"/>
  <c r="D33" i="78"/>
  <c r="C33" i="78"/>
  <c r="B33" i="78"/>
  <c r="P32" i="78"/>
  <c r="O32" i="78"/>
  <c r="E32" i="78"/>
  <c r="D32" i="78"/>
  <c r="C32" i="78"/>
  <c r="B32" i="78"/>
  <c r="P31" i="78"/>
  <c r="O31" i="78"/>
  <c r="E31" i="78"/>
  <c r="D31" i="78"/>
  <c r="C31" i="78"/>
  <c r="B31" i="78"/>
  <c r="P30" i="78"/>
  <c r="O30" i="78"/>
  <c r="E30" i="78"/>
  <c r="D30" i="78"/>
  <c r="C30" i="78"/>
  <c r="B30" i="78"/>
  <c r="P29" i="78"/>
  <c r="O29" i="78"/>
  <c r="E29" i="78"/>
  <c r="D29" i="78"/>
  <c r="C29" i="78"/>
  <c r="B29" i="78"/>
  <c r="P28" i="78"/>
  <c r="O28" i="78"/>
  <c r="E28" i="78"/>
  <c r="D28" i="78"/>
  <c r="C28" i="78"/>
  <c r="B28" i="78"/>
  <c r="P27" i="78"/>
  <c r="O27" i="78"/>
  <c r="E27" i="78"/>
  <c r="D27" i="78"/>
  <c r="C27" i="78"/>
  <c r="B27" i="78"/>
  <c r="P26" i="78"/>
  <c r="O26" i="78"/>
  <c r="E26" i="78"/>
  <c r="D26" i="78"/>
  <c r="C26" i="78"/>
  <c r="B26" i="78"/>
  <c r="P25" i="78"/>
  <c r="O25" i="78"/>
  <c r="E25" i="78"/>
  <c r="D25" i="78"/>
  <c r="C25" i="78"/>
  <c r="B25" i="78"/>
  <c r="P24" i="78"/>
  <c r="O24" i="78"/>
  <c r="E24" i="78"/>
  <c r="D24" i="78"/>
  <c r="C24" i="78"/>
  <c r="B24" i="78"/>
  <c r="P23" i="78"/>
  <c r="O23" i="78"/>
  <c r="E23" i="78"/>
  <c r="D23" i="78"/>
  <c r="C23" i="78"/>
  <c r="B23" i="78"/>
  <c r="P22" i="78"/>
  <c r="O22" i="78"/>
  <c r="E22" i="78"/>
  <c r="D22" i="78"/>
  <c r="C22" i="78"/>
  <c r="B22" i="78"/>
  <c r="P21" i="78"/>
  <c r="O21" i="78"/>
  <c r="E21" i="78"/>
  <c r="D21" i="78"/>
  <c r="C21" i="78"/>
  <c r="B21" i="78"/>
  <c r="P20" i="78"/>
  <c r="O20" i="78"/>
  <c r="E20" i="78"/>
  <c r="D20" i="78"/>
  <c r="C20" i="78"/>
  <c r="B20" i="78"/>
  <c r="P19" i="78"/>
  <c r="O19" i="78"/>
  <c r="E19" i="78"/>
  <c r="D19" i="78"/>
  <c r="C19" i="78"/>
  <c r="B19" i="78"/>
  <c r="P18" i="78"/>
  <c r="O18" i="78"/>
  <c r="E18" i="78"/>
  <c r="D18" i="78"/>
  <c r="C18" i="78"/>
  <c r="B18" i="78"/>
  <c r="P17" i="78"/>
  <c r="O17" i="78"/>
  <c r="E17" i="78"/>
  <c r="D17" i="78"/>
  <c r="C17" i="78"/>
  <c r="B17" i="78"/>
  <c r="P16" i="78"/>
  <c r="O16" i="78"/>
  <c r="E16" i="78"/>
  <c r="D16" i="78"/>
  <c r="C16" i="78"/>
  <c r="B16" i="78"/>
  <c r="P15" i="78"/>
  <c r="O15" i="78"/>
  <c r="E15" i="78"/>
  <c r="D15" i="78"/>
  <c r="C15" i="78"/>
  <c r="B15" i="78"/>
  <c r="P14" i="78"/>
  <c r="O14" i="78"/>
  <c r="E14" i="78"/>
  <c r="D14" i="78"/>
  <c r="C14" i="78"/>
  <c r="B14" i="78"/>
  <c r="P13" i="78"/>
  <c r="O13" i="78"/>
  <c r="E13" i="78"/>
  <c r="D13" i="78"/>
  <c r="C13" i="78"/>
  <c r="B13" i="78"/>
  <c r="P12" i="78"/>
  <c r="O12" i="78"/>
  <c r="E12" i="78"/>
  <c r="D12" i="78"/>
  <c r="C12" i="78"/>
  <c r="B12" i="78"/>
  <c r="P11" i="78"/>
  <c r="O11" i="78"/>
  <c r="E11" i="78"/>
  <c r="D11" i="78"/>
  <c r="C11" i="78"/>
  <c r="B11" i="78"/>
  <c r="Y10" i="78"/>
  <c r="Y11" i="78" s="1"/>
  <c r="Y12" i="78" s="1"/>
  <c r="Y13" i="78" s="1"/>
  <c r="Y14" i="78" s="1"/>
  <c r="Y15" i="78" s="1"/>
  <c r="Y16" i="78" s="1"/>
  <c r="Y17" i="78" s="1"/>
  <c r="Y18" i="78" s="1"/>
  <c r="Y19" i="78" s="1"/>
  <c r="Y20" i="78" s="1"/>
  <c r="Y21" i="78" s="1"/>
  <c r="Y22" i="78" s="1"/>
  <c r="Y23" i="78" s="1"/>
  <c r="Y24" i="78" s="1"/>
  <c r="Y25" i="78" s="1"/>
  <c r="Y26" i="78" s="1"/>
  <c r="Y27" i="78" s="1"/>
  <c r="Y28" i="78" s="1"/>
  <c r="Y29" i="78" s="1"/>
  <c r="Y30" i="78" s="1"/>
  <c r="Y31" i="78" s="1"/>
  <c r="Y32" i="78" s="1"/>
  <c r="Y33" i="78" s="1"/>
  <c r="Y34" i="78" s="1"/>
  <c r="Y35" i="78" s="1"/>
  <c r="Y36" i="78" s="1"/>
  <c r="Y37" i="78" s="1"/>
  <c r="Y38" i="78" s="1"/>
  <c r="Y39" i="78" s="1"/>
  <c r="Y40" i="78" s="1"/>
  <c r="Y41" i="78" s="1"/>
  <c r="Y42" i="78" s="1"/>
  <c r="Y43" i="78" s="1"/>
  <c r="Y44" i="78" s="1"/>
  <c r="Y45" i="78" s="1"/>
  <c r="Y46" i="78" s="1"/>
  <c r="Y47" i="78" s="1"/>
  <c r="Y48" i="78" s="1"/>
  <c r="Y49" i="78" s="1"/>
  <c r="Y50" i="78" s="1"/>
  <c r="Y51" i="78" s="1"/>
  <c r="Y52" i="78" s="1"/>
  <c r="Y53" i="78" s="1"/>
  <c r="Y54" i="78" s="1"/>
  <c r="Y55" i="78" s="1"/>
  <c r="Y56" i="78" s="1"/>
  <c r="Y57" i="78" s="1"/>
  <c r="Y58" i="78" s="1"/>
  <c r="Y59" i="78" s="1"/>
  <c r="Y60" i="78" s="1"/>
  <c r="Y61" i="78" s="1"/>
  <c r="Y62" i="78" s="1"/>
  <c r="Y63" i="78" s="1"/>
  <c r="Y64" i="78" s="1"/>
  <c r="Y65" i="78" s="1"/>
  <c r="Y66" i="78" s="1"/>
  <c r="Y67" i="78" s="1"/>
  <c r="Y68" i="78" s="1"/>
  <c r="Y69" i="78" s="1"/>
  <c r="Y70" i="78" s="1"/>
  <c r="Y71" i="78" s="1"/>
  <c r="Y72" i="78" s="1"/>
  <c r="Y73" i="78" s="1"/>
  <c r="Y74" i="78" s="1"/>
  <c r="Y75" i="78" s="1"/>
  <c r="Y76" i="78" s="1"/>
  <c r="Y77" i="78" s="1"/>
  <c r="Y78" i="78" s="1"/>
  <c r="Y79" i="78" s="1"/>
  <c r="X10" i="78"/>
  <c r="X11" i="78" s="1"/>
  <c r="X12" i="78" s="1"/>
  <c r="X13" i="78" s="1"/>
  <c r="X14" i="78" s="1"/>
  <c r="X15" i="78" s="1"/>
  <c r="X16" i="78" s="1"/>
  <c r="X17" i="78" s="1"/>
  <c r="X18" i="78" s="1"/>
  <c r="X19" i="78" s="1"/>
  <c r="X20" i="78" s="1"/>
  <c r="X21" i="78" s="1"/>
  <c r="X22" i="78" s="1"/>
  <c r="X23" i="78" s="1"/>
  <c r="X24" i="78" s="1"/>
  <c r="X25" i="78" s="1"/>
  <c r="X26" i="78" s="1"/>
  <c r="X27" i="78" s="1"/>
  <c r="X28" i="78" s="1"/>
  <c r="X29" i="78" s="1"/>
  <c r="X30" i="78" s="1"/>
  <c r="X31" i="78" s="1"/>
  <c r="X32" i="78" s="1"/>
  <c r="X33" i="78" s="1"/>
  <c r="X34" i="78" s="1"/>
  <c r="X35" i="78" s="1"/>
  <c r="X36" i="78" s="1"/>
  <c r="X37" i="78" s="1"/>
  <c r="X38" i="78" s="1"/>
  <c r="X39" i="78" s="1"/>
  <c r="X40" i="78" s="1"/>
  <c r="X41" i="78" s="1"/>
  <c r="X42" i="78" s="1"/>
  <c r="X43" i="78" s="1"/>
  <c r="X44" i="78" s="1"/>
  <c r="X45" i="78" s="1"/>
  <c r="X46" i="78" s="1"/>
  <c r="X47" i="78" s="1"/>
  <c r="X48" i="78" s="1"/>
  <c r="X49" i="78" s="1"/>
  <c r="X50" i="78" s="1"/>
  <c r="X51" i="78" s="1"/>
  <c r="X52" i="78" s="1"/>
  <c r="X53" i="78" s="1"/>
  <c r="X54" i="78" s="1"/>
  <c r="X55" i="78" s="1"/>
  <c r="X56" i="78" s="1"/>
  <c r="X57" i="78" s="1"/>
  <c r="X58" i="78" s="1"/>
  <c r="X59" i="78" s="1"/>
  <c r="X60" i="78" s="1"/>
  <c r="X61" i="78" s="1"/>
  <c r="X62" i="78" s="1"/>
  <c r="X63" i="78" s="1"/>
  <c r="X64" i="78" s="1"/>
  <c r="X65" i="78" s="1"/>
  <c r="X66" i="78" s="1"/>
  <c r="X67" i="78" s="1"/>
  <c r="X68" i="78" s="1"/>
  <c r="X69" i="78" s="1"/>
  <c r="X70" i="78" s="1"/>
  <c r="X71" i="78" s="1"/>
  <c r="X72" i="78" s="1"/>
  <c r="X73" i="78" s="1"/>
  <c r="X74" i="78" s="1"/>
  <c r="X75" i="78" s="1"/>
  <c r="X76" i="78" s="1"/>
  <c r="X77" i="78" s="1"/>
  <c r="X78" i="78" s="1"/>
  <c r="X79" i="78" s="1"/>
  <c r="W10" i="78"/>
  <c r="W11" i="78" s="1"/>
  <c r="V10" i="78"/>
  <c r="V11" i="78" s="1"/>
  <c r="V12" i="78" s="1"/>
  <c r="V13" i="78" s="1"/>
  <c r="V14" i="78" s="1"/>
  <c r="V15" i="78" s="1"/>
  <c r="V16" i="78" s="1"/>
  <c r="V17" i="78" s="1"/>
  <c r="V18" i="78" s="1"/>
  <c r="V19" i="78" s="1"/>
  <c r="V20" i="78" s="1"/>
  <c r="V21" i="78" s="1"/>
  <c r="V22" i="78" s="1"/>
  <c r="V23" i="78" s="1"/>
  <c r="V24" i="78" s="1"/>
  <c r="V25" i="78" s="1"/>
  <c r="V26" i="78" s="1"/>
  <c r="V27" i="78" s="1"/>
  <c r="V28" i="78" s="1"/>
  <c r="V29" i="78" s="1"/>
  <c r="V30" i="78" s="1"/>
  <c r="V31" i="78" s="1"/>
  <c r="V32" i="78" s="1"/>
  <c r="V33" i="78" s="1"/>
  <c r="V34" i="78" s="1"/>
  <c r="V35" i="78" s="1"/>
  <c r="V36" i="78" s="1"/>
  <c r="V37" i="78" s="1"/>
  <c r="V38" i="78" s="1"/>
  <c r="V39" i="78" s="1"/>
  <c r="V40" i="78" s="1"/>
  <c r="V41" i="78" s="1"/>
  <c r="V42" i="78" s="1"/>
  <c r="V43" i="78" s="1"/>
  <c r="V44" i="78" s="1"/>
  <c r="V45" i="78" s="1"/>
  <c r="V46" i="78" s="1"/>
  <c r="V47" i="78" s="1"/>
  <c r="V48" i="78" s="1"/>
  <c r="V49" i="78" s="1"/>
  <c r="V50" i="78" s="1"/>
  <c r="V51" i="78" s="1"/>
  <c r="V52" i="78" s="1"/>
  <c r="V53" i="78" s="1"/>
  <c r="V54" i="78" s="1"/>
  <c r="V55" i="78" s="1"/>
  <c r="V56" i="78" s="1"/>
  <c r="V57" i="78" s="1"/>
  <c r="V58" i="78" s="1"/>
  <c r="V59" i="78" s="1"/>
  <c r="V60" i="78" s="1"/>
  <c r="V61" i="78" s="1"/>
  <c r="V62" i="78" s="1"/>
  <c r="V63" i="78" s="1"/>
  <c r="V64" i="78" s="1"/>
  <c r="V65" i="78" s="1"/>
  <c r="V66" i="78" s="1"/>
  <c r="V67" i="78" s="1"/>
  <c r="V68" i="78" s="1"/>
  <c r="V69" i="78" s="1"/>
  <c r="V70" i="78" s="1"/>
  <c r="V71" i="78" s="1"/>
  <c r="V72" i="78" s="1"/>
  <c r="V73" i="78" s="1"/>
  <c r="V74" i="78" s="1"/>
  <c r="V75" i="78" s="1"/>
  <c r="V76" i="78" s="1"/>
  <c r="V77" i="78" s="1"/>
  <c r="V78" i="78" s="1"/>
  <c r="V79" i="78" s="1"/>
  <c r="U10" i="78"/>
  <c r="U11" i="78" s="1"/>
  <c r="U12" i="78" s="1"/>
  <c r="U13" i="78" s="1"/>
  <c r="U14" i="78" s="1"/>
  <c r="U15" i="78" s="1"/>
  <c r="U16" i="78" s="1"/>
  <c r="U17" i="78" s="1"/>
  <c r="U18" i="78" s="1"/>
  <c r="U19" i="78" s="1"/>
  <c r="U20" i="78" s="1"/>
  <c r="U21" i="78" s="1"/>
  <c r="U22" i="78" s="1"/>
  <c r="U23" i="78" s="1"/>
  <c r="U24" i="78" s="1"/>
  <c r="U25" i="78" s="1"/>
  <c r="U26" i="78" s="1"/>
  <c r="U27" i="78" s="1"/>
  <c r="U28" i="78" s="1"/>
  <c r="U29" i="78" s="1"/>
  <c r="U30" i="78" s="1"/>
  <c r="U31" i="78" s="1"/>
  <c r="U32" i="78" s="1"/>
  <c r="U33" i="78" s="1"/>
  <c r="U34" i="78" s="1"/>
  <c r="U35" i="78" s="1"/>
  <c r="U36" i="78" s="1"/>
  <c r="U37" i="78" s="1"/>
  <c r="U38" i="78" s="1"/>
  <c r="U39" i="78" s="1"/>
  <c r="U40" i="78" s="1"/>
  <c r="U41" i="78" s="1"/>
  <c r="U42" i="78" s="1"/>
  <c r="U43" i="78" s="1"/>
  <c r="U44" i="78" s="1"/>
  <c r="U45" i="78" s="1"/>
  <c r="U46" i="78" s="1"/>
  <c r="U47" i="78" s="1"/>
  <c r="U48" i="78" s="1"/>
  <c r="U49" i="78" s="1"/>
  <c r="U50" i="78" s="1"/>
  <c r="U51" i="78" s="1"/>
  <c r="U52" i="78" s="1"/>
  <c r="U53" i="78" s="1"/>
  <c r="U54" i="78" s="1"/>
  <c r="U55" i="78" s="1"/>
  <c r="U56" i="78" s="1"/>
  <c r="U57" i="78" s="1"/>
  <c r="U58" i="78" s="1"/>
  <c r="U59" i="78" s="1"/>
  <c r="U60" i="78" s="1"/>
  <c r="U61" i="78" s="1"/>
  <c r="U62" i="78" s="1"/>
  <c r="U63" i="78" s="1"/>
  <c r="U64" i="78" s="1"/>
  <c r="U65" i="78" s="1"/>
  <c r="U66" i="78" s="1"/>
  <c r="U67" i="78" s="1"/>
  <c r="U68" i="78" s="1"/>
  <c r="U69" i="78" s="1"/>
  <c r="U70" i="78" s="1"/>
  <c r="U71" i="78" s="1"/>
  <c r="U72" i="78" s="1"/>
  <c r="U73" i="78" s="1"/>
  <c r="U74" i="78" s="1"/>
  <c r="U75" i="78" s="1"/>
  <c r="U76" i="78" s="1"/>
  <c r="U77" i="78" s="1"/>
  <c r="U78" i="78" s="1"/>
  <c r="U79" i="78" s="1"/>
  <c r="T10" i="78"/>
  <c r="T11" i="78" s="1"/>
  <c r="T12" i="78" s="1"/>
  <c r="T13" i="78" s="1"/>
  <c r="T14" i="78" s="1"/>
  <c r="T15" i="78" s="1"/>
  <c r="T16" i="78" s="1"/>
  <c r="T17" i="78" s="1"/>
  <c r="T18" i="78" s="1"/>
  <c r="T19" i="78" s="1"/>
  <c r="T20" i="78" s="1"/>
  <c r="T21" i="78" s="1"/>
  <c r="T22" i="78" s="1"/>
  <c r="T23" i="78" s="1"/>
  <c r="T24" i="78" s="1"/>
  <c r="T25" i="78" s="1"/>
  <c r="T26" i="78" s="1"/>
  <c r="T27" i="78" s="1"/>
  <c r="T28" i="78" s="1"/>
  <c r="T29" i="78" s="1"/>
  <c r="T30" i="78" s="1"/>
  <c r="T31" i="78" s="1"/>
  <c r="T32" i="78" s="1"/>
  <c r="T33" i="78" s="1"/>
  <c r="T34" i="78" s="1"/>
  <c r="T35" i="78" s="1"/>
  <c r="T36" i="78" s="1"/>
  <c r="T37" i="78" s="1"/>
  <c r="T38" i="78" s="1"/>
  <c r="T39" i="78" s="1"/>
  <c r="T40" i="78" s="1"/>
  <c r="T41" i="78" s="1"/>
  <c r="T42" i="78" s="1"/>
  <c r="T43" i="78" s="1"/>
  <c r="T44" i="78" s="1"/>
  <c r="T45" i="78" s="1"/>
  <c r="T46" i="78" s="1"/>
  <c r="T47" i="78" s="1"/>
  <c r="T48" i="78" s="1"/>
  <c r="T49" i="78" s="1"/>
  <c r="T50" i="78" s="1"/>
  <c r="T51" i="78" s="1"/>
  <c r="T52" i="78" s="1"/>
  <c r="T53" i="78" s="1"/>
  <c r="T54" i="78" s="1"/>
  <c r="T55" i="78" s="1"/>
  <c r="T56" i="78" s="1"/>
  <c r="T57" i="78" s="1"/>
  <c r="T58" i="78" s="1"/>
  <c r="T59" i="78" s="1"/>
  <c r="T60" i="78" s="1"/>
  <c r="T61" i="78" s="1"/>
  <c r="T62" i="78" s="1"/>
  <c r="T63" i="78" s="1"/>
  <c r="T64" i="78" s="1"/>
  <c r="T65" i="78" s="1"/>
  <c r="T66" i="78" s="1"/>
  <c r="T67" i="78" s="1"/>
  <c r="T68" i="78" s="1"/>
  <c r="T69" i="78" s="1"/>
  <c r="T70" i="78" s="1"/>
  <c r="T71" i="78" s="1"/>
  <c r="T72" i="78" s="1"/>
  <c r="T73" i="78" s="1"/>
  <c r="T74" i="78" s="1"/>
  <c r="T75" i="78" s="1"/>
  <c r="T76" i="78" s="1"/>
  <c r="T77" i="78" s="1"/>
  <c r="T78" i="78" s="1"/>
  <c r="T79" i="78" s="1"/>
  <c r="S10" i="78"/>
  <c r="S11" i="78" s="1"/>
  <c r="S12" i="78" s="1"/>
  <c r="S13" i="78" s="1"/>
  <c r="S14" i="78" s="1"/>
  <c r="S15" i="78" s="1"/>
  <c r="S16" i="78" s="1"/>
  <c r="S17" i="78" s="1"/>
  <c r="S18" i="78" s="1"/>
  <c r="S19" i="78" s="1"/>
  <c r="S20" i="78" s="1"/>
  <c r="S21" i="78" s="1"/>
  <c r="S22" i="78" s="1"/>
  <c r="S23" i="78" s="1"/>
  <c r="S24" i="78" s="1"/>
  <c r="S25" i="78" s="1"/>
  <c r="S26" i="78" s="1"/>
  <c r="S27" i="78" s="1"/>
  <c r="S28" i="78" s="1"/>
  <c r="S29" i="78" s="1"/>
  <c r="S30" i="78" s="1"/>
  <c r="S31" i="78" s="1"/>
  <c r="S32" i="78" s="1"/>
  <c r="S33" i="78" s="1"/>
  <c r="S34" i="78" s="1"/>
  <c r="S35" i="78" s="1"/>
  <c r="S36" i="78" s="1"/>
  <c r="S37" i="78" s="1"/>
  <c r="S38" i="78" s="1"/>
  <c r="S39" i="78" s="1"/>
  <c r="S40" i="78" s="1"/>
  <c r="S41" i="78" s="1"/>
  <c r="S42" i="78" s="1"/>
  <c r="S43" i="78" s="1"/>
  <c r="S44" i="78" s="1"/>
  <c r="S45" i="78" s="1"/>
  <c r="S46" i="78" s="1"/>
  <c r="S47" i="78" s="1"/>
  <c r="S48" i="78" s="1"/>
  <c r="S49" i="78" s="1"/>
  <c r="R10" i="78"/>
  <c r="R11" i="78" s="1"/>
  <c r="R12" i="78" s="1"/>
  <c r="R13" i="78" s="1"/>
  <c r="R14" i="78" s="1"/>
  <c r="R15" i="78" s="1"/>
  <c r="R16" i="78" s="1"/>
  <c r="R17" i="78" s="1"/>
  <c r="R18" i="78" s="1"/>
  <c r="R19" i="78" s="1"/>
  <c r="R20" i="78" s="1"/>
  <c r="R21" i="78" s="1"/>
  <c r="R22" i="78" s="1"/>
  <c r="R23" i="78" s="1"/>
  <c r="R24" i="78" s="1"/>
  <c r="R25" i="78" s="1"/>
  <c r="R26" i="78" s="1"/>
  <c r="R27" i="78" s="1"/>
  <c r="R28" i="78" s="1"/>
  <c r="R29" i="78" s="1"/>
  <c r="R30" i="78" s="1"/>
  <c r="R31" i="78" s="1"/>
  <c r="R32" i="78" s="1"/>
  <c r="R33" i="78" s="1"/>
  <c r="R34" i="78" s="1"/>
  <c r="R35" i="78" s="1"/>
  <c r="R36" i="78" s="1"/>
  <c r="R37" i="78" s="1"/>
  <c r="R38" i="78" s="1"/>
  <c r="R39" i="78" s="1"/>
  <c r="R40" i="78" s="1"/>
  <c r="R41" i="78" s="1"/>
  <c r="R42" i="78" s="1"/>
  <c r="R43" i="78" s="1"/>
  <c r="R44" i="78" s="1"/>
  <c r="R45" i="78" s="1"/>
  <c r="R46" i="78" s="1"/>
  <c r="R47" i="78" s="1"/>
  <c r="R48" i="78" s="1"/>
  <c r="R49" i="78" s="1"/>
  <c r="Q10" i="78"/>
  <c r="Q11" i="78" s="1"/>
  <c r="Q12" i="78" s="1"/>
  <c r="Q13" i="78" s="1"/>
  <c r="Q14" i="78" s="1"/>
  <c r="Q15" i="78" s="1"/>
  <c r="Q16" i="78" s="1"/>
  <c r="Q17" i="78" s="1"/>
  <c r="Q18" i="78" s="1"/>
  <c r="Q19" i="78" s="1"/>
  <c r="Q20" i="78" s="1"/>
  <c r="Q21" i="78" s="1"/>
  <c r="Q22" i="78" s="1"/>
  <c r="Q23" i="78" s="1"/>
  <c r="Q24" i="78" s="1"/>
  <c r="Q25" i="78" s="1"/>
  <c r="Q26" i="78" s="1"/>
  <c r="Q27" i="78" s="1"/>
  <c r="Q28" i="78" s="1"/>
  <c r="Q29" i="78" s="1"/>
  <c r="Q30" i="78" s="1"/>
  <c r="Q31" i="78" s="1"/>
  <c r="Q32" i="78" s="1"/>
  <c r="Q33" i="78" s="1"/>
  <c r="Q34" i="78" s="1"/>
  <c r="Q35" i="78" s="1"/>
  <c r="Q36" i="78" s="1"/>
  <c r="Q37" i="78" s="1"/>
  <c r="Q38" i="78" s="1"/>
  <c r="Q39" i="78" s="1"/>
  <c r="Q40" i="78" s="1"/>
  <c r="Q41" i="78" s="1"/>
  <c r="Q42" i="78" s="1"/>
  <c r="Q43" i="78" s="1"/>
  <c r="Q44" i="78" s="1"/>
  <c r="Q45" i="78" s="1"/>
  <c r="Q46" i="78" s="1"/>
  <c r="Q47" i="78" s="1"/>
  <c r="Q48" i="78" s="1"/>
  <c r="Q49" i="78" s="1"/>
  <c r="P10" i="78"/>
  <c r="O10" i="78"/>
  <c r="E10" i="78"/>
  <c r="D10" i="78"/>
  <c r="C10" i="78"/>
  <c r="B10" i="78"/>
  <c r="P79" i="77"/>
  <c r="O79" i="77"/>
  <c r="E79" i="77"/>
  <c r="D79" i="77"/>
  <c r="C79" i="77"/>
  <c r="B79" i="77"/>
  <c r="P78" i="77"/>
  <c r="O78" i="77"/>
  <c r="E78" i="77"/>
  <c r="D78" i="77"/>
  <c r="C78" i="77"/>
  <c r="B78" i="77"/>
  <c r="P77" i="77"/>
  <c r="O77" i="77"/>
  <c r="E77" i="77"/>
  <c r="D77" i="77"/>
  <c r="C77" i="77"/>
  <c r="B77" i="77"/>
  <c r="P76" i="77"/>
  <c r="O76" i="77"/>
  <c r="E76" i="77"/>
  <c r="D76" i="77"/>
  <c r="C76" i="77"/>
  <c r="B76" i="77"/>
  <c r="P75" i="77"/>
  <c r="O75" i="77"/>
  <c r="E75" i="77"/>
  <c r="D75" i="77"/>
  <c r="C75" i="77"/>
  <c r="B75" i="77"/>
  <c r="P74" i="77"/>
  <c r="O74" i="77"/>
  <c r="E74" i="77"/>
  <c r="D74" i="77"/>
  <c r="C74" i="77"/>
  <c r="B74" i="77"/>
  <c r="P73" i="77"/>
  <c r="O73" i="77"/>
  <c r="E73" i="77"/>
  <c r="D73" i="77"/>
  <c r="C73" i="77"/>
  <c r="B73" i="77"/>
  <c r="P72" i="77"/>
  <c r="O72" i="77"/>
  <c r="E72" i="77"/>
  <c r="D72" i="77"/>
  <c r="C72" i="77"/>
  <c r="B72" i="77"/>
  <c r="P71" i="77"/>
  <c r="O71" i="77"/>
  <c r="E71" i="77"/>
  <c r="D71" i="77"/>
  <c r="C71" i="77"/>
  <c r="B71" i="77"/>
  <c r="P70" i="77"/>
  <c r="O70" i="77"/>
  <c r="E70" i="77"/>
  <c r="D70" i="77"/>
  <c r="C70" i="77"/>
  <c r="B70" i="77"/>
  <c r="P69" i="77"/>
  <c r="O69" i="77"/>
  <c r="E69" i="77"/>
  <c r="D69" i="77"/>
  <c r="C69" i="77"/>
  <c r="B69" i="77"/>
  <c r="P68" i="77"/>
  <c r="O68" i="77"/>
  <c r="E68" i="77"/>
  <c r="D68" i="77"/>
  <c r="C68" i="77"/>
  <c r="B68" i="77"/>
  <c r="P67" i="77"/>
  <c r="O67" i="77"/>
  <c r="E67" i="77"/>
  <c r="D67" i="77"/>
  <c r="C67" i="77"/>
  <c r="B67" i="77"/>
  <c r="P66" i="77"/>
  <c r="O66" i="77"/>
  <c r="E66" i="77"/>
  <c r="D66" i="77"/>
  <c r="C66" i="77"/>
  <c r="B66" i="77"/>
  <c r="P65" i="77"/>
  <c r="O65" i="77"/>
  <c r="E65" i="77"/>
  <c r="D65" i="77"/>
  <c r="C65" i="77"/>
  <c r="B65" i="77"/>
  <c r="P64" i="77"/>
  <c r="O64" i="77"/>
  <c r="E64" i="77"/>
  <c r="D64" i="77"/>
  <c r="C64" i="77"/>
  <c r="B64" i="77"/>
  <c r="P63" i="77"/>
  <c r="O63" i="77"/>
  <c r="E63" i="77"/>
  <c r="D63" i="77"/>
  <c r="C63" i="77"/>
  <c r="B63" i="77"/>
  <c r="P62" i="77"/>
  <c r="O62" i="77"/>
  <c r="E62" i="77"/>
  <c r="D62" i="77"/>
  <c r="C62" i="77"/>
  <c r="B62" i="77"/>
  <c r="P61" i="77"/>
  <c r="O61" i="77"/>
  <c r="E61" i="77"/>
  <c r="D61" i="77"/>
  <c r="C61" i="77"/>
  <c r="B61" i="77"/>
  <c r="P60" i="77"/>
  <c r="O60" i="77"/>
  <c r="E60" i="77"/>
  <c r="D60" i="77"/>
  <c r="C60" i="77"/>
  <c r="B60" i="77"/>
  <c r="P59" i="77"/>
  <c r="O59" i="77"/>
  <c r="E59" i="77"/>
  <c r="D59" i="77"/>
  <c r="C59" i="77"/>
  <c r="B59" i="77"/>
  <c r="P58" i="77"/>
  <c r="O58" i="77"/>
  <c r="E58" i="77"/>
  <c r="D58" i="77"/>
  <c r="C58" i="77"/>
  <c r="B58" i="77"/>
  <c r="P57" i="77"/>
  <c r="O57" i="77"/>
  <c r="E57" i="77"/>
  <c r="D57" i="77"/>
  <c r="C57" i="77"/>
  <c r="B57" i="77"/>
  <c r="P56" i="77"/>
  <c r="O56" i="77"/>
  <c r="E56" i="77"/>
  <c r="D56" i="77"/>
  <c r="C56" i="77"/>
  <c r="B56" i="77"/>
  <c r="P55" i="77"/>
  <c r="O55" i="77"/>
  <c r="E55" i="77"/>
  <c r="D55" i="77"/>
  <c r="C55" i="77"/>
  <c r="B55" i="77"/>
  <c r="P54" i="77"/>
  <c r="O54" i="77"/>
  <c r="E54" i="77"/>
  <c r="D54" i="77"/>
  <c r="C54" i="77"/>
  <c r="B54" i="77"/>
  <c r="P53" i="77"/>
  <c r="O53" i="77"/>
  <c r="E53" i="77"/>
  <c r="D53" i="77"/>
  <c r="C53" i="77"/>
  <c r="B53" i="77"/>
  <c r="P52" i="77"/>
  <c r="O52" i="77"/>
  <c r="E52" i="77"/>
  <c r="D52" i="77"/>
  <c r="C52" i="77"/>
  <c r="B52" i="77"/>
  <c r="P51" i="77"/>
  <c r="O51" i="77"/>
  <c r="E51" i="77"/>
  <c r="D51" i="77"/>
  <c r="C51" i="77"/>
  <c r="B51" i="77"/>
  <c r="P50" i="77"/>
  <c r="O50" i="77"/>
  <c r="E50" i="77"/>
  <c r="D50" i="77"/>
  <c r="C50" i="77"/>
  <c r="B50" i="77"/>
  <c r="P49" i="77"/>
  <c r="O49" i="77"/>
  <c r="E49" i="77"/>
  <c r="D49" i="77"/>
  <c r="C49" i="77"/>
  <c r="B49" i="77"/>
  <c r="P48" i="77"/>
  <c r="O48" i="77"/>
  <c r="E48" i="77"/>
  <c r="D48" i="77"/>
  <c r="C48" i="77"/>
  <c r="B48" i="77"/>
  <c r="P47" i="77"/>
  <c r="O47" i="77"/>
  <c r="E47" i="77"/>
  <c r="D47" i="77"/>
  <c r="C47" i="77"/>
  <c r="B47" i="77"/>
  <c r="P46" i="77"/>
  <c r="O46" i="77"/>
  <c r="E46" i="77"/>
  <c r="D46" i="77"/>
  <c r="C46" i="77"/>
  <c r="B46" i="77"/>
  <c r="P45" i="77"/>
  <c r="O45" i="77"/>
  <c r="E45" i="77"/>
  <c r="D45" i="77"/>
  <c r="C45" i="77"/>
  <c r="B45" i="77"/>
  <c r="P44" i="77"/>
  <c r="O44" i="77"/>
  <c r="E44" i="77"/>
  <c r="D44" i="77"/>
  <c r="C44" i="77"/>
  <c r="B44" i="77"/>
  <c r="P43" i="77"/>
  <c r="O43" i="77"/>
  <c r="E43" i="77"/>
  <c r="D43" i="77"/>
  <c r="C43" i="77"/>
  <c r="B43" i="77"/>
  <c r="P42" i="77"/>
  <c r="O42" i="77"/>
  <c r="E42" i="77"/>
  <c r="D42" i="77"/>
  <c r="C42" i="77"/>
  <c r="B42" i="77"/>
  <c r="P41" i="77"/>
  <c r="O41" i="77"/>
  <c r="E41" i="77"/>
  <c r="D41" i="77"/>
  <c r="C41" i="77"/>
  <c r="B41" i="77"/>
  <c r="P40" i="77"/>
  <c r="O40" i="77"/>
  <c r="E40" i="77"/>
  <c r="D40" i="77"/>
  <c r="C40" i="77"/>
  <c r="B40" i="77"/>
  <c r="P39" i="77"/>
  <c r="O39" i="77"/>
  <c r="E39" i="77"/>
  <c r="D39" i="77"/>
  <c r="C39" i="77"/>
  <c r="B39" i="77"/>
  <c r="P38" i="77"/>
  <c r="O38" i="77"/>
  <c r="E38" i="77"/>
  <c r="D38" i="77"/>
  <c r="C38" i="77"/>
  <c r="B38" i="77"/>
  <c r="P37" i="77"/>
  <c r="O37" i="77"/>
  <c r="E37" i="77"/>
  <c r="D37" i="77"/>
  <c r="C37" i="77"/>
  <c r="B37" i="77"/>
  <c r="P36" i="77"/>
  <c r="O36" i="77"/>
  <c r="E36" i="77"/>
  <c r="D36" i="77"/>
  <c r="C36" i="77"/>
  <c r="B36" i="77"/>
  <c r="P35" i="77"/>
  <c r="O35" i="77"/>
  <c r="E35" i="77"/>
  <c r="D35" i="77"/>
  <c r="C35" i="77"/>
  <c r="B35" i="77"/>
  <c r="P34" i="77"/>
  <c r="O34" i="77"/>
  <c r="E34" i="77"/>
  <c r="D34" i="77"/>
  <c r="C34" i="77"/>
  <c r="B34" i="77"/>
  <c r="P33" i="77"/>
  <c r="O33" i="77"/>
  <c r="E33" i="77"/>
  <c r="D33" i="77"/>
  <c r="C33" i="77"/>
  <c r="B33" i="77"/>
  <c r="P32" i="77"/>
  <c r="O32" i="77"/>
  <c r="E32" i="77"/>
  <c r="D32" i="77"/>
  <c r="C32" i="77"/>
  <c r="B32" i="77"/>
  <c r="P31" i="77"/>
  <c r="O31" i="77"/>
  <c r="E31" i="77"/>
  <c r="D31" i="77"/>
  <c r="C31" i="77"/>
  <c r="B31" i="77"/>
  <c r="P30" i="77"/>
  <c r="O30" i="77"/>
  <c r="E30" i="77"/>
  <c r="D30" i="77"/>
  <c r="C30" i="77"/>
  <c r="B30" i="77"/>
  <c r="P29" i="77"/>
  <c r="O29" i="77"/>
  <c r="E29" i="77"/>
  <c r="D29" i="77"/>
  <c r="C29" i="77"/>
  <c r="B29" i="77"/>
  <c r="P28" i="77"/>
  <c r="O28" i="77"/>
  <c r="E28" i="77"/>
  <c r="D28" i="77"/>
  <c r="C28" i="77"/>
  <c r="B28" i="77"/>
  <c r="P27" i="77"/>
  <c r="O27" i="77"/>
  <c r="E27" i="77"/>
  <c r="D27" i="77"/>
  <c r="C27" i="77"/>
  <c r="B27" i="77"/>
  <c r="P26" i="77"/>
  <c r="O26" i="77"/>
  <c r="E26" i="77"/>
  <c r="D26" i="77"/>
  <c r="C26" i="77"/>
  <c r="B26" i="77"/>
  <c r="P25" i="77"/>
  <c r="O25" i="77"/>
  <c r="E25" i="77"/>
  <c r="D25" i="77"/>
  <c r="C25" i="77"/>
  <c r="B25" i="77"/>
  <c r="P24" i="77"/>
  <c r="O24" i="77"/>
  <c r="E24" i="77"/>
  <c r="D24" i="77"/>
  <c r="C24" i="77"/>
  <c r="B24" i="77"/>
  <c r="P23" i="77"/>
  <c r="O23" i="77"/>
  <c r="E23" i="77"/>
  <c r="D23" i="77"/>
  <c r="C23" i="77"/>
  <c r="B23" i="77"/>
  <c r="P22" i="77"/>
  <c r="O22" i="77"/>
  <c r="E22" i="77"/>
  <c r="D22" i="77"/>
  <c r="C22" i="77"/>
  <c r="B22" i="77"/>
  <c r="P21" i="77"/>
  <c r="O21" i="77"/>
  <c r="E21" i="77"/>
  <c r="D21" i="77"/>
  <c r="C21" i="77"/>
  <c r="B21" i="77"/>
  <c r="P20" i="77"/>
  <c r="O20" i="77"/>
  <c r="E20" i="77"/>
  <c r="D20" i="77"/>
  <c r="C20" i="77"/>
  <c r="B20" i="77"/>
  <c r="P19" i="77"/>
  <c r="O19" i="77"/>
  <c r="E19" i="77"/>
  <c r="D19" i="77"/>
  <c r="C19" i="77"/>
  <c r="B19" i="77"/>
  <c r="P18" i="77"/>
  <c r="O18" i="77"/>
  <c r="E18" i="77"/>
  <c r="D18" i="77"/>
  <c r="C18" i="77"/>
  <c r="B18" i="77"/>
  <c r="P17" i="77"/>
  <c r="O17" i="77"/>
  <c r="E17" i="77"/>
  <c r="D17" i="77"/>
  <c r="C17" i="77"/>
  <c r="B17" i="77"/>
  <c r="P16" i="77"/>
  <c r="O16" i="77"/>
  <c r="E16" i="77"/>
  <c r="D16" i="77"/>
  <c r="C16" i="77"/>
  <c r="B16" i="77"/>
  <c r="P15" i="77"/>
  <c r="O15" i="77"/>
  <c r="E15" i="77"/>
  <c r="D15" i="77"/>
  <c r="C15" i="77"/>
  <c r="B15" i="77"/>
  <c r="P14" i="77"/>
  <c r="O14" i="77"/>
  <c r="E14" i="77"/>
  <c r="D14" i="77"/>
  <c r="C14" i="77"/>
  <c r="B14" i="77"/>
  <c r="P13" i="77"/>
  <c r="O13" i="77"/>
  <c r="E13" i="77"/>
  <c r="D13" i="77"/>
  <c r="C13" i="77"/>
  <c r="B13" i="77"/>
  <c r="P12" i="77"/>
  <c r="O12" i="77"/>
  <c r="E12" i="77"/>
  <c r="D12" i="77"/>
  <c r="C12" i="77"/>
  <c r="B12" i="77"/>
  <c r="P11" i="77"/>
  <c r="O11" i="77"/>
  <c r="E11" i="77"/>
  <c r="D11" i="77"/>
  <c r="C11" i="77"/>
  <c r="B11" i="77"/>
  <c r="Y10" i="77"/>
  <c r="Y11" i="77" s="1"/>
  <c r="Y12" i="77" s="1"/>
  <c r="Y13" i="77" s="1"/>
  <c r="Y14" i="77" s="1"/>
  <c r="Y15" i="77" s="1"/>
  <c r="Y16" i="77" s="1"/>
  <c r="Y17" i="77" s="1"/>
  <c r="Y18" i="77" s="1"/>
  <c r="Y19" i="77" s="1"/>
  <c r="Y20" i="77" s="1"/>
  <c r="Y21" i="77" s="1"/>
  <c r="Y22" i="77" s="1"/>
  <c r="Y23" i="77" s="1"/>
  <c r="Y24" i="77" s="1"/>
  <c r="Y25" i="77" s="1"/>
  <c r="Y26" i="77" s="1"/>
  <c r="Y27" i="77" s="1"/>
  <c r="Y28" i="77" s="1"/>
  <c r="Y29" i="77" s="1"/>
  <c r="Y30" i="77" s="1"/>
  <c r="Y31" i="77" s="1"/>
  <c r="Y32" i="77" s="1"/>
  <c r="Y33" i="77" s="1"/>
  <c r="Y34" i="77" s="1"/>
  <c r="Y35" i="77" s="1"/>
  <c r="Y36" i="77" s="1"/>
  <c r="Y37" i="77" s="1"/>
  <c r="Y38" i="77" s="1"/>
  <c r="Y39" i="77" s="1"/>
  <c r="Y40" i="77" s="1"/>
  <c r="Y41" i="77" s="1"/>
  <c r="Y42" i="77" s="1"/>
  <c r="Y43" i="77" s="1"/>
  <c r="Y44" i="77" s="1"/>
  <c r="Y45" i="77" s="1"/>
  <c r="Y46" i="77" s="1"/>
  <c r="Y47" i="77" s="1"/>
  <c r="Y48" i="77" s="1"/>
  <c r="Y49" i="77" s="1"/>
  <c r="Y50" i="77" s="1"/>
  <c r="Y51" i="77" s="1"/>
  <c r="Y52" i="77" s="1"/>
  <c r="Y53" i="77" s="1"/>
  <c r="Y54" i="77" s="1"/>
  <c r="Y55" i="77" s="1"/>
  <c r="Y56" i="77" s="1"/>
  <c r="Y57" i="77" s="1"/>
  <c r="Y58" i="77" s="1"/>
  <c r="Y59" i="77" s="1"/>
  <c r="Y60" i="77" s="1"/>
  <c r="Y61" i="77" s="1"/>
  <c r="Y62" i="77" s="1"/>
  <c r="Y63" i="77" s="1"/>
  <c r="Y64" i="77" s="1"/>
  <c r="Y65" i="77" s="1"/>
  <c r="Y66" i="77" s="1"/>
  <c r="Y67" i="77" s="1"/>
  <c r="Y68" i="77" s="1"/>
  <c r="Y69" i="77" s="1"/>
  <c r="Y70" i="77" s="1"/>
  <c r="Y71" i="77" s="1"/>
  <c r="Y72" i="77" s="1"/>
  <c r="Y73" i="77" s="1"/>
  <c r="Y74" i="77" s="1"/>
  <c r="Y75" i="77" s="1"/>
  <c r="Y76" i="77" s="1"/>
  <c r="Y77" i="77" s="1"/>
  <c r="Y78" i="77" s="1"/>
  <c r="Y79" i="77" s="1"/>
  <c r="X10" i="77"/>
  <c r="X11" i="77" s="1"/>
  <c r="X12" i="77" s="1"/>
  <c r="X13" i="77" s="1"/>
  <c r="X14" i="77" s="1"/>
  <c r="X15" i="77" s="1"/>
  <c r="X16" i="77" s="1"/>
  <c r="X17" i="77" s="1"/>
  <c r="X18" i="77" s="1"/>
  <c r="X19" i="77" s="1"/>
  <c r="X20" i="77" s="1"/>
  <c r="X21" i="77" s="1"/>
  <c r="X22" i="77" s="1"/>
  <c r="X23" i="77" s="1"/>
  <c r="X24" i="77" s="1"/>
  <c r="X25" i="77" s="1"/>
  <c r="X26" i="77" s="1"/>
  <c r="X27" i="77" s="1"/>
  <c r="X28" i="77" s="1"/>
  <c r="X29" i="77" s="1"/>
  <c r="X30" i="77" s="1"/>
  <c r="X31" i="77" s="1"/>
  <c r="X32" i="77" s="1"/>
  <c r="X33" i="77" s="1"/>
  <c r="X34" i="77" s="1"/>
  <c r="X35" i="77" s="1"/>
  <c r="X36" i="77" s="1"/>
  <c r="X37" i="77" s="1"/>
  <c r="X38" i="77" s="1"/>
  <c r="X39" i="77" s="1"/>
  <c r="X40" i="77" s="1"/>
  <c r="X41" i="77" s="1"/>
  <c r="X42" i="77" s="1"/>
  <c r="X43" i="77" s="1"/>
  <c r="X44" i="77" s="1"/>
  <c r="X45" i="77" s="1"/>
  <c r="X46" i="77" s="1"/>
  <c r="X47" i="77" s="1"/>
  <c r="X48" i="77" s="1"/>
  <c r="X49" i="77" s="1"/>
  <c r="X50" i="77" s="1"/>
  <c r="X51" i="77" s="1"/>
  <c r="X52" i="77" s="1"/>
  <c r="X53" i="77" s="1"/>
  <c r="X54" i="77" s="1"/>
  <c r="X55" i="77" s="1"/>
  <c r="X56" i="77" s="1"/>
  <c r="X57" i="77" s="1"/>
  <c r="X58" i="77" s="1"/>
  <c r="X59" i="77" s="1"/>
  <c r="X60" i="77" s="1"/>
  <c r="X61" i="77" s="1"/>
  <c r="X62" i="77" s="1"/>
  <c r="X63" i="77" s="1"/>
  <c r="X64" i="77" s="1"/>
  <c r="X65" i="77" s="1"/>
  <c r="X66" i="77" s="1"/>
  <c r="X67" i="77" s="1"/>
  <c r="X68" i="77" s="1"/>
  <c r="X69" i="77" s="1"/>
  <c r="X70" i="77" s="1"/>
  <c r="X71" i="77" s="1"/>
  <c r="X72" i="77" s="1"/>
  <c r="X73" i="77" s="1"/>
  <c r="X74" i="77" s="1"/>
  <c r="X75" i="77" s="1"/>
  <c r="X76" i="77" s="1"/>
  <c r="X77" i="77" s="1"/>
  <c r="X78" i="77" s="1"/>
  <c r="X79" i="77" s="1"/>
  <c r="W10" i="77"/>
  <c r="W11" i="77" s="1"/>
  <c r="V10" i="77"/>
  <c r="V11" i="77" s="1"/>
  <c r="V12" i="77" s="1"/>
  <c r="V13" i="77" s="1"/>
  <c r="V14" i="77" s="1"/>
  <c r="V15" i="77" s="1"/>
  <c r="V16" i="77" s="1"/>
  <c r="V17" i="77" s="1"/>
  <c r="V18" i="77" s="1"/>
  <c r="V19" i="77" s="1"/>
  <c r="V20" i="77" s="1"/>
  <c r="V21" i="77" s="1"/>
  <c r="V22" i="77" s="1"/>
  <c r="V23" i="77" s="1"/>
  <c r="V24" i="77" s="1"/>
  <c r="V25" i="77" s="1"/>
  <c r="V26" i="77" s="1"/>
  <c r="V27" i="77" s="1"/>
  <c r="V28" i="77" s="1"/>
  <c r="V29" i="77" s="1"/>
  <c r="V30" i="77" s="1"/>
  <c r="V31" i="77" s="1"/>
  <c r="V32" i="77" s="1"/>
  <c r="V33" i="77" s="1"/>
  <c r="V34" i="77" s="1"/>
  <c r="V35" i="77" s="1"/>
  <c r="V36" i="77" s="1"/>
  <c r="V37" i="77" s="1"/>
  <c r="V38" i="77" s="1"/>
  <c r="V39" i="77" s="1"/>
  <c r="V40" i="77" s="1"/>
  <c r="V41" i="77" s="1"/>
  <c r="V42" i="77" s="1"/>
  <c r="V43" i="77" s="1"/>
  <c r="V44" i="77" s="1"/>
  <c r="V45" i="77" s="1"/>
  <c r="V46" i="77" s="1"/>
  <c r="V47" i="77" s="1"/>
  <c r="V48" i="77" s="1"/>
  <c r="V49" i="77" s="1"/>
  <c r="V50" i="77" s="1"/>
  <c r="V51" i="77" s="1"/>
  <c r="V52" i="77" s="1"/>
  <c r="V53" i="77" s="1"/>
  <c r="V54" i="77" s="1"/>
  <c r="V55" i="77" s="1"/>
  <c r="V56" i="77" s="1"/>
  <c r="V57" i="77" s="1"/>
  <c r="V58" i="77" s="1"/>
  <c r="V59" i="77" s="1"/>
  <c r="V60" i="77" s="1"/>
  <c r="V61" i="77" s="1"/>
  <c r="V62" i="77" s="1"/>
  <c r="V63" i="77" s="1"/>
  <c r="V64" i="77" s="1"/>
  <c r="V65" i="77" s="1"/>
  <c r="V66" i="77" s="1"/>
  <c r="V67" i="77" s="1"/>
  <c r="V68" i="77" s="1"/>
  <c r="V69" i="77" s="1"/>
  <c r="V70" i="77" s="1"/>
  <c r="V71" i="77" s="1"/>
  <c r="V72" i="77" s="1"/>
  <c r="V73" i="77" s="1"/>
  <c r="V74" i="77" s="1"/>
  <c r="V75" i="77" s="1"/>
  <c r="V76" i="77" s="1"/>
  <c r="V77" i="77" s="1"/>
  <c r="V78" i="77" s="1"/>
  <c r="V79" i="77" s="1"/>
  <c r="U10" i="77"/>
  <c r="U11" i="77" s="1"/>
  <c r="U12" i="77" s="1"/>
  <c r="U13" i="77" s="1"/>
  <c r="U14" i="77" s="1"/>
  <c r="U15" i="77" s="1"/>
  <c r="U16" i="77" s="1"/>
  <c r="U17" i="77" s="1"/>
  <c r="U18" i="77" s="1"/>
  <c r="U19" i="77" s="1"/>
  <c r="U20" i="77" s="1"/>
  <c r="U21" i="77" s="1"/>
  <c r="U22" i="77" s="1"/>
  <c r="U23" i="77" s="1"/>
  <c r="U24" i="77" s="1"/>
  <c r="U25" i="77" s="1"/>
  <c r="U26" i="77" s="1"/>
  <c r="U27" i="77" s="1"/>
  <c r="U28" i="77" s="1"/>
  <c r="U29" i="77" s="1"/>
  <c r="U30" i="77" s="1"/>
  <c r="U31" i="77" s="1"/>
  <c r="U32" i="77" s="1"/>
  <c r="U33" i="77" s="1"/>
  <c r="U34" i="77" s="1"/>
  <c r="U35" i="77" s="1"/>
  <c r="U36" i="77" s="1"/>
  <c r="U37" i="77" s="1"/>
  <c r="U38" i="77" s="1"/>
  <c r="U39" i="77" s="1"/>
  <c r="U40" i="77" s="1"/>
  <c r="U41" i="77" s="1"/>
  <c r="U42" i="77" s="1"/>
  <c r="U43" i="77" s="1"/>
  <c r="U44" i="77" s="1"/>
  <c r="U45" i="77" s="1"/>
  <c r="U46" i="77" s="1"/>
  <c r="U47" i="77" s="1"/>
  <c r="U48" i="77" s="1"/>
  <c r="U49" i="77" s="1"/>
  <c r="U50" i="77" s="1"/>
  <c r="U51" i="77" s="1"/>
  <c r="U52" i="77" s="1"/>
  <c r="U53" i="77" s="1"/>
  <c r="U54" i="77" s="1"/>
  <c r="U55" i="77" s="1"/>
  <c r="U56" i="77" s="1"/>
  <c r="U57" i="77" s="1"/>
  <c r="U58" i="77" s="1"/>
  <c r="U59" i="77" s="1"/>
  <c r="U60" i="77" s="1"/>
  <c r="U61" i="77" s="1"/>
  <c r="U62" i="77" s="1"/>
  <c r="U63" i="77" s="1"/>
  <c r="U64" i="77" s="1"/>
  <c r="U65" i="77" s="1"/>
  <c r="U66" i="77" s="1"/>
  <c r="U67" i="77" s="1"/>
  <c r="U68" i="77" s="1"/>
  <c r="U69" i="77" s="1"/>
  <c r="U70" i="77" s="1"/>
  <c r="U71" i="77" s="1"/>
  <c r="U72" i="77" s="1"/>
  <c r="U73" i="77" s="1"/>
  <c r="U74" i="77" s="1"/>
  <c r="U75" i="77" s="1"/>
  <c r="U76" i="77" s="1"/>
  <c r="U77" i="77" s="1"/>
  <c r="U78" i="77" s="1"/>
  <c r="U79" i="77" s="1"/>
  <c r="T10" i="77"/>
  <c r="T11" i="77" s="1"/>
  <c r="T12" i="77" s="1"/>
  <c r="T13" i="77" s="1"/>
  <c r="T14" i="77" s="1"/>
  <c r="T15" i="77" s="1"/>
  <c r="T16" i="77" s="1"/>
  <c r="T17" i="77" s="1"/>
  <c r="T18" i="77" s="1"/>
  <c r="T19" i="77" s="1"/>
  <c r="T20" i="77" s="1"/>
  <c r="T21" i="77" s="1"/>
  <c r="T22" i="77" s="1"/>
  <c r="T23" i="77" s="1"/>
  <c r="T24" i="77" s="1"/>
  <c r="T25" i="77" s="1"/>
  <c r="T26" i="77" s="1"/>
  <c r="T27" i="77" s="1"/>
  <c r="T28" i="77" s="1"/>
  <c r="T29" i="77" s="1"/>
  <c r="T30" i="77" s="1"/>
  <c r="T31" i="77" s="1"/>
  <c r="T32" i="77" s="1"/>
  <c r="T33" i="77" s="1"/>
  <c r="T34" i="77" s="1"/>
  <c r="T35" i="77" s="1"/>
  <c r="T36" i="77" s="1"/>
  <c r="T37" i="77" s="1"/>
  <c r="T38" i="77" s="1"/>
  <c r="T39" i="77" s="1"/>
  <c r="T40" i="77" s="1"/>
  <c r="T41" i="77" s="1"/>
  <c r="T42" i="77" s="1"/>
  <c r="T43" i="77" s="1"/>
  <c r="T44" i="77" s="1"/>
  <c r="T45" i="77" s="1"/>
  <c r="T46" i="77" s="1"/>
  <c r="T47" i="77" s="1"/>
  <c r="T48" i="77" s="1"/>
  <c r="T49" i="77" s="1"/>
  <c r="T50" i="77" s="1"/>
  <c r="T51" i="77" s="1"/>
  <c r="T52" i="77" s="1"/>
  <c r="T53" i="77" s="1"/>
  <c r="T54" i="77" s="1"/>
  <c r="T55" i="77" s="1"/>
  <c r="T56" i="77" s="1"/>
  <c r="T57" i="77" s="1"/>
  <c r="T58" i="77" s="1"/>
  <c r="T59" i="77" s="1"/>
  <c r="T60" i="77" s="1"/>
  <c r="T61" i="77" s="1"/>
  <c r="T62" i="77" s="1"/>
  <c r="T63" i="77" s="1"/>
  <c r="T64" i="77" s="1"/>
  <c r="T65" i="77" s="1"/>
  <c r="T66" i="77" s="1"/>
  <c r="T67" i="77" s="1"/>
  <c r="T68" i="77" s="1"/>
  <c r="T69" i="77" s="1"/>
  <c r="T70" i="77" s="1"/>
  <c r="T71" i="77" s="1"/>
  <c r="T72" i="77" s="1"/>
  <c r="T73" i="77" s="1"/>
  <c r="T74" i="77" s="1"/>
  <c r="T75" i="77" s="1"/>
  <c r="T76" i="77" s="1"/>
  <c r="T77" i="77" s="1"/>
  <c r="T78" i="77" s="1"/>
  <c r="T79" i="77" s="1"/>
  <c r="S10" i="77"/>
  <c r="S11" i="77" s="1"/>
  <c r="S12" i="77" s="1"/>
  <c r="S13" i="77" s="1"/>
  <c r="S14" i="77" s="1"/>
  <c r="S15" i="77" s="1"/>
  <c r="S16" i="77" s="1"/>
  <c r="S17" i="77" s="1"/>
  <c r="S18" i="77" s="1"/>
  <c r="S19" i="77" s="1"/>
  <c r="S20" i="77" s="1"/>
  <c r="S21" i="77" s="1"/>
  <c r="S22" i="77" s="1"/>
  <c r="S23" i="77" s="1"/>
  <c r="S24" i="77" s="1"/>
  <c r="S25" i="77" s="1"/>
  <c r="S26" i="77" s="1"/>
  <c r="S27" i="77" s="1"/>
  <c r="S28" i="77" s="1"/>
  <c r="S29" i="77" s="1"/>
  <c r="S30" i="77" s="1"/>
  <c r="S31" i="77" s="1"/>
  <c r="S32" i="77" s="1"/>
  <c r="S33" i="77" s="1"/>
  <c r="S34" i="77" s="1"/>
  <c r="S35" i="77" s="1"/>
  <c r="S36" i="77" s="1"/>
  <c r="S37" i="77" s="1"/>
  <c r="S38" i="77" s="1"/>
  <c r="S39" i="77" s="1"/>
  <c r="S40" i="77" s="1"/>
  <c r="S41" i="77" s="1"/>
  <c r="S42" i="77" s="1"/>
  <c r="S43" i="77" s="1"/>
  <c r="S44" i="77" s="1"/>
  <c r="S45" i="77" s="1"/>
  <c r="S46" i="77" s="1"/>
  <c r="S47" i="77" s="1"/>
  <c r="S48" i="77" s="1"/>
  <c r="S49" i="77" s="1"/>
  <c r="R10" i="77"/>
  <c r="R11" i="77" s="1"/>
  <c r="R12" i="77" s="1"/>
  <c r="R13" i="77" s="1"/>
  <c r="R14" i="77" s="1"/>
  <c r="R15" i="77" s="1"/>
  <c r="R16" i="77" s="1"/>
  <c r="R17" i="77" s="1"/>
  <c r="R18" i="77" s="1"/>
  <c r="R19" i="77" s="1"/>
  <c r="R20" i="77" s="1"/>
  <c r="R21" i="77" s="1"/>
  <c r="R22" i="77" s="1"/>
  <c r="R23" i="77" s="1"/>
  <c r="R24" i="77" s="1"/>
  <c r="R25" i="77" s="1"/>
  <c r="R26" i="77" s="1"/>
  <c r="R27" i="77" s="1"/>
  <c r="R28" i="77" s="1"/>
  <c r="R29" i="77" s="1"/>
  <c r="R30" i="77" s="1"/>
  <c r="R31" i="77" s="1"/>
  <c r="R32" i="77" s="1"/>
  <c r="R33" i="77" s="1"/>
  <c r="R34" i="77" s="1"/>
  <c r="R35" i="77" s="1"/>
  <c r="R36" i="77" s="1"/>
  <c r="R37" i="77" s="1"/>
  <c r="R38" i="77" s="1"/>
  <c r="R39" i="77" s="1"/>
  <c r="R40" i="77" s="1"/>
  <c r="R41" i="77" s="1"/>
  <c r="R42" i="77" s="1"/>
  <c r="R43" i="77" s="1"/>
  <c r="R44" i="77" s="1"/>
  <c r="R45" i="77" s="1"/>
  <c r="R46" i="77" s="1"/>
  <c r="R47" i="77" s="1"/>
  <c r="R48" i="77" s="1"/>
  <c r="R49" i="77" s="1"/>
  <c r="Q10" i="77"/>
  <c r="Q11" i="77" s="1"/>
  <c r="Q12" i="77" s="1"/>
  <c r="Q13" i="77" s="1"/>
  <c r="Q14" i="77" s="1"/>
  <c r="Q15" i="77" s="1"/>
  <c r="Q16" i="77" s="1"/>
  <c r="Q17" i="77" s="1"/>
  <c r="Q18" i="77" s="1"/>
  <c r="Q19" i="77" s="1"/>
  <c r="Q20" i="77" s="1"/>
  <c r="Q21" i="77" s="1"/>
  <c r="Q22" i="77" s="1"/>
  <c r="Q23" i="77" s="1"/>
  <c r="Q24" i="77" s="1"/>
  <c r="Q25" i="77" s="1"/>
  <c r="Q26" i="77" s="1"/>
  <c r="Q27" i="77" s="1"/>
  <c r="Q28" i="77" s="1"/>
  <c r="Q29" i="77" s="1"/>
  <c r="Q30" i="77" s="1"/>
  <c r="Q31" i="77" s="1"/>
  <c r="Q32" i="77" s="1"/>
  <c r="Q33" i="77" s="1"/>
  <c r="Q34" i="77" s="1"/>
  <c r="Q35" i="77" s="1"/>
  <c r="Q36" i="77" s="1"/>
  <c r="Q37" i="77" s="1"/>
  <c r="Q38" i="77" s="1"/>
  <c r="Q39" i="77" s="1"/>
  <c r="Q40" i="77" s="1"/>
  <c r="Q41" i="77" s="1"/>
  <c r="Q42" i="77" s="1"/>
  <c r="Q43" i="77" s="1"/>
  <c r="Q44" i="77" s="1"/>
  <c r="Q45" i="77" s="1"/>
  <c r="Q46" i="77" s="1"/>
  <c r="Q47" i="77" s="1"/>
  <c r="Q48" i="77" s="1"/>
  <c r="Q49" i="77" s="1"/>
  <c r="P10" i="77"/>
  <c r="O10" i="77"/>
  <c r="E10" i="77"/>
  <c r="D10" i="77"/>
  <c r="C10" i="77"/>
  <c r="B10" i="77"/>
  <c r="P79" i="76"/>
  <c r="O79" i="76"/>
  <c r="E79" i="76"/>
  <c r="D79" i="76"/>
  <c r="C79" i="76"/>
  <c r="B79" i="76"/>
  <c r="P78" i="76"/>
  <c r="O78" i="76"/>
  <c r="E78" i="76"/>
  <c r="D78" i="76"/>
  <c r="C78" i="76"/>
  <c r="B78" i="76"/>
  <c r="P77" i="76"/>
  <c r="O77" i="76"/>
  <c r="E77" i="76"/>
  <c r="D77" i="76"/>
  <c r="C77" i="76"/>
  <c r="B77" i="76"/>
  <c r="P76" i="76"/>
  <c r="O76" i="76"/>
  <c r="E76" i="76"/>
  <c r="D76" i="76"/>
  <c r="C76" i="76"/>
  <c r="B76" i="76"/>
  <c r="P75" i="76"/>
  <c r="O75" i="76"/>
  <c r="E75" i="76"/>
  <c r="D75" i="76"/>
  <c r="C75" i="76"/>
  <c r="B75" i="76"/>
  <c r="P74" i="76"/>
  <c r="O74" i="76"/>
  <c r="E74" i="76"/>
  <c r="D74" i="76"/>
  <c r="C74" i="76"/>
  <c r="B74" i="76"/>
  <c r="P73" i="76"/>
  <c r="O73" i="76"/>
  <c r="E73" i="76"/>
  <c r="D73" i="76"/>
  <c r="C73" i="76"/>
  <c r="B73" i="76"/>
  <c r="P72" i="76"/>
  <c r="O72" i="76"/>
  <c r="E72" i="76"/>
  <c r="D72" i="76"/>
  <c r="C72" i="76"/>
  <c r="B72" i="76"/>
  <c r="P71" i="76"/>
  <c r="O71" i="76"/>
  <c r="E71" i="76"/>
  <c r="D71" i="76"/>
  <c r="C71" i="76"/>
  <c r="B71" i="76"/>
  <c r="P70" i="76"/>
  <c r="O70" i="76"/>
  <c r="E70" i="76"/>
  <c r="D70" i="76"/>
  <c r="C70" i="76"/>
  <c r="B70" i="76"/>
  <c r="P69" i="76"/>
  <c r="O69" i="76"/>
  <c r="E69" i="76"/>
  <c r="D69" i="76"/>
  <c r="C69" i="76"/>
  <c r="B69" i="76"/>
  <c r="P68" i="76"/>
  <c r="O68" i="76"/>
  <c r="E68" i="76"/>
  <c r="D68" i="76"/>
  <c r="C68" i="76"/>
  <c r="B68" i="76"/>
  <c r="P67" i="76"/>
  <c r="O67" i="76"/>
  <c r="E67" i="76"/>
  <c r="D67" i="76"/>
  <c r="C67" i="76"/>
  <c r="B67" i="76"/>
  <c r="P66" i="76"/>
  <c r="O66" i="76"/>
  <c r="E66" i="76"/>
  <c r="D66" i="76"/>
  <c r="C66" i="76"/>
  <c r="B66" i="76"/>
  <c r="P65" i="76"/>
  <c r="O65" i="76"/>
  <c r="E65" i="76"/>
  <c r="D65" i="76"/>
  <c r="C65" i="76"/>
  <c r="B65" i="76"/>
  <c r="P64" i="76"/>
  <c r="O64" i="76"/>
  <c r="E64" i="76"/>
  <c r="D64" i="76"/>
  <c r="C64" i="76"/>
  <c r="B64" i="76"/>
  <c r="P63" i="76"/>
  <c r="O63" i="76"/>
  <c r="E63" i="76"/>
  <c r="D63" i="76"/>
  <c r="C63" i="76"/>
  <c r="B63" i="76"/>
  <c r="P62" i="76"/>
  <c r="O62" i="76"/>
  <c r="E62" i="76"/>
  <c r="D62" i="76"/>
  <c r="C62" i="76"/>
  <c r="B62" i="76"/>
  <c r="P61" i="76"/>
  <c r="O61" i="76"/>
  <c r="E61" i="76"/>
  <c r="D61" i="76"/>
  <c r="C61" i="76"/>
  <c r="B61" i="76"/>
  <c r="P60" i="76"/>
  <c r="O60" i="76"/>
  <c r="E60" i="76"/>
  <c r="D60" i="76"/>
  <c r="C60" i="76"/>
  <c r="B60" i="76"/>
  <c r="P59" i="76"/>
  <c r="O59" i="76"/>
  <c r="E59" i="76"/>
  <c r="D59" i="76"/>
  <c r="C59" i="76"/>
  <c r="B59" i="76"/>
  <c r="P58" i="76"/>
  <c r="O58" i="76"/>
  <c r="E58" i="76"/>
  <c r="D58" i="76"/>
  <c r="C58" i="76"/>
  <c r="B58" i="76"/>
  <c r="P57" i="76"/>
  <c r="O57" i="76"/>
  <c r="E57" i="76"/>
  <c r="D57" i="76"/>
  <c r="C57" i="76"/>
  <c r="B57" i="76"/>
  <c r="P56" i="76"/>
  <c r="O56" i="76"/>
  <c r="E56" i="76"/>
  <c r="D56" i="76"/>
  <c r="C56" i="76"/>
  <c r="B56" i="76"/>
  <c r="P55" i="76"/>
  <c r="O55" i="76"/>
  <c r="E55" i="76"/>
  <c r="D55" i="76"/>
  <c r="C55" i="76"/>
  <c r="B55" i="76"/>
  <c r="P54" i="76"/>
  <c r="O54" i="76"/>
  <c r="E54" i="76"/>
  <c r="D54" i="76"/>
  <c r="C54" i="76"/>
  <c r="B54" i="76"/>
  <c r="P53" i="76"/>
  <c r="O53" i="76"/>
  <c r="E53" i="76"/>
  <c r="D53" i="76"/>
  <c r="C53" i="76"/>
  <c r="B53" i="76"/>
  <c r="P52" i="76"/>
  <c r="O52" i="76"/>
  <c r="E52" i="76"/>
  <c r="D52" i="76"/>
  <c r="C52" i="76"/>
  <c r="B52" i="76"/>
  <c r="P51" i="76"/>
  <c r="O51" i="76"/>
  <c r="E51" i="76"/>
  <c r="D51" i="76"/>
  <c r="C51" i="76"/>
  <c r="B51" i="76"/>
  <c r="P50" i="76"/>
  <c r="O50" i="76"/>
  <c r="E50" i="76"/>
  <c r="D50" i="76"/>
  <c r="C50" i="76"/>
  <c r="B50" i="76"/>
  <c r="P49" i="76"/>
  <c r="O49" i="76"/>
  <c r="E49" i="76"/>
  <c r="D49" i="76"/>
  <c r="C49" i="76"/>
  <c r="B49" i="76"/>
  <c r="P48" i="76"/>
  <c r="O48" i="76"/>
  <c r="E48" i="76"/>
  <c r="D48" i="76"/>
  <c r="C48" i="76"/>
  <c r="B48" i="76"/>
  <c r="P47" i="76"/>
  <c r="O47" i="76"/>
  <c r="E47" i="76"/>
  <c r="D47" i="76"/>
  <c r="C47" i="76"/>
  <c r="B47" i="76"/>
  <c r="P46" i="76"/>
  <c r="O46" i="76"/>
  <c r="E46" i="76"/>
  <c r="D46" i="76"/>
  <c r="C46" i="76"/>
  <c r="B46" i="76"/>
  <c r="P45" i="76"/>
  <c r="O45" i="76"/>
  <c r="E45" i="76"/>
  <c r="D45" i="76"/>
  <c r="C45" i="76"/>
  <c r="B45" i="76"/>
  <c r="P44" i="76"/>
  <c r="O44" i="76"/>
  <c r="E44" i="76"/>
  <c r="D44" i="76"/>
  <c r="C44" i="76"/>
  <c r="B44" i="76"/>
  <c r="P43" i="76"/>
  <c r="O43" i="76"/>
  <c r="E43" i="76"/>
  <c r="D43" i="76"/>
  <c r="C43" i="76"/>
  <c r="B43" i="76"/>
  <c r="P42" i="76"/>
  <c r="O42" i="76"/>
  <c r="E42" i="76"/>
  <c r="D42" i="76"/>
  <c r="C42" i="76"/>
  <c r="B42" i="76"/>
  <c r="P41" i="76"/>
  <c r="O41" i="76"/>
  <c r="E41" i="76"/>
  <c r="D41" i="76"/>
  <c r="C41" i="76"/>
  <c r="B41" i="76"/>
  <c r="P40" i="76"/>
  <c r="O40" i="76"/>
  <c r="E40" i="76"/>
  <c r="D40" i="76"/>
  <c r="C40" i="76"/>
  <c r="B40" i="76"/>
  <c r="P39" i="76"/>
  <c r="O39" i="76"/>
  <c r="E39" i="76"/>
  <c r="D39" i="76"/>
  <c r="C39" i="76"/>
  <c r="B39" i="76"/>
  <c r="P38" i="76"/>
  <c r="O38" i="76"/>
  <c r="E38" i="76"/>
  <c r="D38" i="76"/>
  <c r="C38" i="76"/>
  <c r="B38" i="76"/>
  <c r="P37" i="76"/>
  <c r="O37" i="76"/>
  <c r="E37" i="76"/>
  <c r="D37" i="76"/>
  <c r="C37" i="76"/>
  <c r="B37" i="76"/>
  <c r="P36" i="76"/>
  <c r="O36" i="76"/>
  <c r="E36" i="76"/>
  <c r="D36" i="76"/>
  <c r="C36" i="76"/>
  <c r="B36" i="76"/>
  <c r="P35" i="76"/>
  <c r="O35" i="76"/>
  <c r="E35" i="76"/>
  <c r="D35" i="76"/>
  <c r="C35" i="76"/>
  <c r="B35" i="76"/>
  <c r="P34" i="76"/>
  <c r="O34" i="76"/>
  <c r="E34" i="76"/>
  <c r="D34" i="76"/>
  <c r="C34" i="76"/>
  <c r="B34" i="76"/>
  <c r="P33" i="76"/>
  <c r="O33" i="76"/>
  <c r="E33" i="76"/>
  <c r="D33" i="76"/>
  <c r="C33" i="76"/>
  <c r="B33" i="76"/>
  <c r="P32" i="76"/>
  <c r="O32" i="76"/>
  <c r="E32" i="76"/>
  <c r="D32" i="76"/>
  <c r="C32" i="76"/>
  <c r="B32" i="76"/>
  <c r="P31" i="76"/>
  <c r="O31" i="76"/>
  <c r="E31" i="76"/>
  <c r="D31" i="76"/>
  <c r="C31" i="76"/>
  <c r="B31" i="76"/>
  <c r="P30" i="76"/>
  <c r="O30" i="76"/>
  <c r="E30" i="76"/>
  <c r="D30" i="76"/>
  <c r="C30" i="76"/>
  <c r="B30" i="76"/>
  <c r="P29" i="76"/>
  <c r="O29" i="76"/>
  <c r="E29" i="76"/>
  <c r="D29" i="76"/>
  <c r="C29" i="76"/>
  <c r="B29" i="76"/>
  <c r="P28" i="76"/>
  <c r="O28" i="76"/>
  <c r="E28" i="76"/>
  <c r="D28" i="76"/>
  <c r="C28" i="76"/>
  <c r="B28" i="76"/>
  <c r="P27" i="76"/>
  <c r="O27" i="76"/>
  <c r="E27" i="76"/>
  <c r="D27" i="76"/>
  <c r="C27" i="76"/>
  <c r="B27" i="76"/>
  <c r="P26" i="76"/>
  <c r="O26" i="76"/>
  <c r="E26" i="76"/>
  <c r="D26" i="76"/>
  <c r="C26" i="76"/>
  <c r="B26" i="76"/>
  <c r="P25" i="76"/>
  <c r="O25" i="76"/>
  <c r="E25" i="76"/>
  <c r="D25" i="76"/>
  <c r="C25" i="76"/>
  <c r="B25" i="76"/>
  <c r="P24" i="76"/>
  <c r="O24" i="76"/>
  <c r="E24" i="76"/>
  <c r="D24" i="76"/>
  <c r="C24" i="76"/>
  <c r="B24" i="76"/>
  <c r="P23" i="76"/>
  <c r="O23" i="76"/>
  <c r="E23" i="76"/>
  <c r="D23" i="76"/>
  <c r="C23" i="76"/>
  <c r="B23" i="76"/>
  <c r="P22" i="76"/>
  <c r="O22" i="76"/>
  <c r="E22" i="76"/>
  <c r="D22" i="76"/>
  <c r="C22" i="76"/>
  <c r="B22" i="76"/>
  <c r="P21" i="76"/>
  <c r="O21" i="76"/>
  <c r="E21" i="76"/>
  <c r="D21" i="76"/>
  <c r="C21" i="76"/>
  <c r="B21" i="76"/>
  <c r="P20" i="76"/>
  <c r="O20" i="76"/>
  <c r="E20" i="76"/>
  <c r="D20" i="76"/>
  <c r="C20" i="76"/>
  <c r="B20" i="76"/>
  <c r="P19" i="76"/>
  <c r="O19" i="76"/>
  <c r="E19" i="76"/>
  <c r="D19" i="76"/>
  <c r="C19" i="76"/>
  <c r="B19" i="76"/>
  <c r="P18" i="76"/>
  <c r="O18" i="76"/>
  <c r="E18" i="76"/>
  <c r="D18" i="76"/>
  <c r="C18" i="76"/>
  <c r="B18" i="76"/>
  <c r="P17" i="76"/>
  <c r="O17" i="76"/>
  <c r="E17" i="76"/>
  <c r="D17" i="76"/>
  <c r="C17" i="76"/>
  <c r="B17" i="76"/>
  <c r="P16" i="76"/>
  <c r="O16" i="76"/>
  <c r="E16" i="76"/>
  <c r="D16" i="76"/>
  <c r="C16" i="76"/>
  <c r="B16" i="76"/>
  <c r="P15" i="76"/>
  <c r="O15" i="76"/>
  <c r="E15" i="76"/>
  <c r="D15" i="76"/>
  <c r="C15" i="76"/>
  <c r="B15" i="76"/>
  <c r="P14" i="76"/>
  <c r="O14" i="76"/>
  <c r="E14" i="76"/>
  <c r="D14" i="76"/>
  <c r="C14" i="76"/>
  <c r="B14" i="76"/>
  <c r="P13" i="76"/>
  <c r="O13" i="76"/>
  <c r="E13" i="76"/>
  <c r="D13" i="76"/>
  <c r="C13" i="76"/>
  <c r="B13" i="76"/>
  <c r="P12" i="76"/>
  <c r="O12" i="76"/>
  <c r="E12" i="76"/>
  <c r="D12" i="76"/>
  <c r="C12" i="76"/>
  <c r="B12" i="76"/>
  <c r="P11" i="76"/>
  <c r="O11" i="76"/>
  <c r="E11" i="76"/>
  <c r="D11" i="76"/>
  <c r="C11" i="76"/>
  <c r="B11" i="76"/>
  <c r="Y10" i="76"/>
  <c r="Y11" i="76" s="1"/>
  <c r="Y12" i="76" s="1"/>
  <c r="Y13" i="76" s="1"/>
  <c r="Y14" i="76" s="1"/>
  <c r="Y15" i="76" s="1"/>
  <c r="Y16" i="76" s="1"/>
  <c r="Y17" i="76" s="1"/>
  <c r="Y18" i="76" s="1"/>
  <c r="Y19" i="76" s="1"/>
  <c r="Y20" i="76" s="1"/>
  <c r="Y21" i="76" s="1"/>
  <c r="Y22" i="76" s="1"/>
  <c r="Y23" i="76" s="1"/>
  <c r="Y24" i="76" s="1"/>
  <c r="Y25" i="76" s="1"/>
  <c r="Y26" i="76" s="1"/>
  <c r="Y27" i="76" s="1"/>
  <c r="Y28" i="76" s="1"/>
  <c r="Y29" i="76" s="1"/>
  <c r="Y30" i="76" s="1"/>
  <c r="Y31" i="76" s="1"/>
  <c r="Y32" i="76" s="1"/>
  <c r="Y33" i="76" s="1"/>
  <c r="Y34" i="76" s="1"/>
  <c r="Y35" i="76" s="1"/>
  <c r="Y36" i="76" s="1"/>
  <c r="Y37" i="76" s="1"/>
  <c r="Y38" i="76" s="1"/>
  <c r="Y39" i="76" s="1"/>
  <c r="Y40" i="76" s="1"/>
  <c r="Y41" i="76" s="1"/>
  <c r="Y42" i="76" s="1"/>
  <c r="Y43" i="76" s="1"/>
  <c r="Y44" i="76" s="1"/>
  <c r="Y45" i="76" s="1"/>
  <c r="Y46" i="76" s="1"/>
  <c r="Y47" i="76" s="1"/>
  <c r="Y48" i="76" s="1"/>
  <c r="Y49" i="76" s="1"/>
  <c r="Y50" i="76" s="1"/>
  <c r="Y51" i="76" s="1"/>
  <c r="Y52" i="76" s="1"/>
  <c r="Y53" i="76" s="1"/>
  <c r="Y54" i="76" s="1"/>
  <c r="Y55" i="76" s="1"/>
  <c r="Y56" i="76" s="1"/>
  <c r="Y57" i="76" s="1"/>
  <c r="Y58" i="76" s="1"/>
  <c r="Y59" i="76" s="1"/>
  <c r="Y60" i="76" s="1"/>
  <c r="Y61" i="76" s="1"/>
  <c r="Y62" i="76" s="1"/>
  <c r="Y63" i="76" s="1"/>
  <c r="Y64" i="76" s="1"/>
  <c r="Y65" i="76" s="1"/>
  <c r="Y66" i="76" s="1"/>
  <c r="Y67" i="76" s="1"/>
  <c r="Y68" i="76" s="1"/>
  <c r="Y69" i="76" s="1"/>
  <c r="Y70" i="76" s="1"/>
  <c r="Y71" i="76" s="1"/>
  <c r="Y72" i="76" s="1"/>
  <c r="Y73" i="76" s="1"/>
  <c r="Y74" i="76" s="1"/>
  <c r="Y75" i="76" s="1"/>
  <c r="Y76" i="76" s="1"/>
  <c r="Y77" i="76" s="1"/>
  <c r="Y78" i="76" s="1"/>
  <c r="Y79" i="76" s="1"/>
  <c r="X10" i="76"/>
  <c r="X11" i="76" s="1"/>
  <c r="X12" i="76" s="1"/>
  <c r="X13" i="76" s="1"/>
  <c r="X14" i="76" s="1"/>
  <c r="X15" i="76" s="1"/>
  <c r="X16" i="76" s="1"/>
  <c r="X17" i="76" s="1"/>
  <c r="X18" i="76" s="1"/>
  <c r="X19" i="76" s="1"/>
  <c r="X20" i="76" s="1"/>
  <c r="X21" i="76" s="1"/>
  <c r="X22" i="76" s="1"/>
  <c r="X23" i="76" s="1"/>
  <c r="X24" i="76" s="1"/>
  <c r="X25" i="76" s="1"/>
  <c r="X26" i="76" s="1"/>
  <c r="X27" i="76" s="1"/>
  <c r="X28" i="76" s="1"/>
  <c r="X29" i="76" s="1"/>
  <c r="X30" i="76" s="1"/>
  <c r="X31" i="76" s="1"/>
  <c r="X32" i="76" s="1"/>
  <c r="X33" i="76" s="1"/>
  <c r="X34" i="76" s="1"/>
  <c r="X35" i="76" s="1"/>
  <c r="X36" i="76" s="1"/>
  <c r="X37" i="76" s="1"/>
  <c r="X38" i="76" s="1"/>
  <c r="X39" i="76" s="1"/>
  <c r="X40" i="76" s="1"/>
  <c r="X41" i="76" s="1"/>
  <c r="X42" i="76" s="1"/>
  <c r="X43" i="76" s="1"/>
  <c r="X44" i="76" s="1"/>
  <c r="X45" i="76" s="1"/>
  <c r="X46" i="76" s="1"/>
  <c r="X47" i="76" s="1"/>
  <c r="X48" i="76" s="1"/>
  <c r="X49" i="76" s="1"/>
  <c r="X50" i="76" s="1"/>
  <c r="X51" i="76" s="1"/>
  <c r="X52" i="76" s="1"/>
  <c r="X53" i="76" s="1"/>
  <c r="X54" i="76" s="1"/>
  <c r="X55" i="76" s="1"/>
  <c r="X56" i="76" s="1"/>
  <c r="X57" i="76" s="1"/>
  <c r="X58" i="76" s="1"/>
  <c r="X59" i="76" s="1"/>
  <c r="X60" i="76" s="1"/>
  <c r="X61" i="76" s="1"/>
  <c r="X62" i="76" s="1"/>
  <c r="X63" i="76" s="1"/>
  <c r="X64" i="76" s="1"/>
  <c r="X65" i="76" s="1"/>
  <c r="X66" i="76" s="1"/>
  <c r="X67" i="76" s="1"/>
  <c r="X68" i="76" s="1"/>
  <c r="X69" i="76" s="1"/>
  <c r="X70" i="76" s="1"/>
  <c r="X71" i="76" s="1"/>
  <c r="X72" i="76" s="1"/>
  <c r="X73" i="76" s="1"/>
  <c r="X74" i="76" s="1"/>
  <c r="X75" i="76" s="1"/>
  <c r="X76" i="76" s="1"/>
  <c r="X77" i="76" s="1"/>
  <c r="X78" i="76" s="1"/>
  <c r="X79" i="76" s="1"/>
  <c r="W10" i="76"/>
  <c r="Z10" i="76" s="1"/>
  <c r="V10" i="76"/>
  <c r="V11" i="76" s="1"/>
  <c r="V12" i="76" s="1"/>
  <c r="V13" i="76" s="1"/>
  <c r="V14" i="76" s="1"/>
  <c r="V15" i="76" s="1"/>
  <c r="V16" i="76" s="1"/>
  <c r="V17" i="76" s="1"/>
  <c r="V18" i="76" s="1"/>
  <c r="V19" i="76" s="1"/>
  <c r="V20" i="76" s="1"/>
  <c r="V21" i="76" s="1"/>
  <c r="V22" i="76" s="1"/>
  <c r="V23" i="76" s="1"/>
  <c r="V24" i="76" s="1"/>
  <c r="V25" i="76" s="1"/>
  <c r="V26" i="76" s="1"/>
  <c r="V27" i="76" s="1"/>
  <c r="V28" i="76" s="1"/>
  <c r="V29" i="76" s="1"/>
  <c r="V30" i="76" s="1"/>
  <c r="V31" i="76" s="1"/>
  <c r="V32" i="76" s="1"/>
  <c r="V33" i="76" s="1"/>
  <c r="V34" i="76" s="1"/>
  <c r="V35" i="76" s="1"/>
  <c r="V36" i="76" s="1"/>
  <c r="V37" i="76" s="1"/>
  <c r="V38" i="76" s="1"/>
  <c r="V39" i="76" s="1"/>
  <c r="V40" i="76" s="1"/>
  <c r="V41" i="76" s="1"/>
  <c r="V42" i="76" s="1"/>
  <c r="V43" i="76" s="1"/>
  <c r="V44" i="76" s="1"/>
  <c r="V45" i="76" s="1"/>
  <c r="V46" i="76" s="1"/>
  <c r="V47" i="76" s="1"/>
  <c r="V48" i="76" s="1"/>
  <c r="V49" i="76" s="1"/>
  <c r="V50" i="76" s="1"/>
  <c r="V51" i="76" s="1"/>
  <c r="V52" i="76" s="1"/>
  <c r="V53" i="76" s="1"/>
  <c r="V54" i="76" s="1"/>
  <c r="V55" i="76" s="1"/>
  <c r="V56" i="76" s="1"/>
  <c r="V57" i="76" s="1"/>
  <c r="V58" i="76" s="1"/>
  <c r="V59" i="76" s="1"/>
  <c r="V60" i="76" s="1"/>
  <c r="V61" i="76" s="1"/>
  <c r="V62" i="76" s="1"/>
  <c r="V63" i="76" s="1"/>
  <c r="V64" i="76" s="1"/>
  <c r="V65" i="76" s="1"/>
  <c r="V66" i="76" s="1"/>
  <c r="V67" i="76" s="1"/>
  <c r="V68" i="76" s="1"/>
  <c r="V69" i="76" s="1"/>
  <c r="V70" i="76" s="1"/>
  <c r="V71" i="76" s="1"/>
  <c r="V72" i="76" s="1"/>
  <c r="V73" i="76" s="1"/>
  <c r="V74" i="76" s="1"/>
  <c r="V75" i="76" s="1"/>
  <c r="V76" i="76" s="1"/>
  <c r="V77" i="76" s="1"/>
  <c r="V78" i="76" s="1"/>
  <c r="V79" i="76" s="1"/>
  <c r="U10" i="76"/>
  <c r="U11" i="76" s="1"/>
  <c r="U12" i="76" s="1"/>
  <c r="U13" i="76" s="1"/>
  <c r="U14" i="76" s="1"/>
  <c r="U15" i="76" s="1"/>
  <c r="U16" i="76" s="1"/>
  <c r="U17" i="76" s="1"/>
  <c r="U18" i="76" s="1"/>
  <c r="U19" i="76" s="1"/>
  <c r="U20" i="76" s="1"/>
  <c r="U21" i="76" s="1"/>
  <c r="U22" i="76" s="1"/>
  <c r="U23" i="76" s="1"/>
  <c r="U24" i="76" s="1"/>
  <c r="U25" i="76" s="1"/>
  <c r="U26" i="76" s="1"/>
  <c r="U27" i="76" s="1"/>
  <c r="U28" i="76" s="1"/>
  <c r="U29" i="76" s="1"/>
  <c r="U30" i="76" s="1"/>
  <c r="U31" i="76" s="1"/>
  <c r="U32" i="76" s="1"/>
  <c r="U33" i="76" s="1"/>
  <c r="U34" i="76" s="1"/>
  <c r="U35" i="76" s="1"/>
  <c r="U36" i="76" s="1"/>
  <c r="U37" i="76" s="1"/>
  <c r="U38" i="76" s="1"/>
  <c r="U39" i="76" s="1"/>
  <c r="U40" i="76" s="1"/>
  <c r="U41" i="76" s="1"/>
  <c r="U42" i="76" s="1"/>
  <c r="U43" i="76" s="1"/>
  <c r="U44" i="76" s="1"/>
  <c r="U45" i="76" s="1"/>
  <c r="U46" i="76" s="1"/>
  <c r="U47" i="76" s="1"/>
  <c r="U48" i="76" s="1"/>
  <c r="U49" i="76" s="1"/>
  <c r="U50" i="76" s="1"/>
  <c r="U51" i="76" s="1"/>
  <c r="U52" i="76" s="1"/>
  <c r="U53" i="76" s="1"/>
  <c r="U54" i="76" s="1"/>
  <c r="U55" i="76" s="1"/>
  <c r="U56" i="76" s="1"/>
  <c r="U57" i="76" s="1"/>
  <c r="U58" i="76" s="1"/>
  <c r="U59" i="76" s="1"/>
  <c r="U60" i="76" s="1"/>
  <c r="U61" i="76" s="1"/>
  <c r="U62" i="76" s="1"/>
  <c r="U63" i="76" s="1"/>
  <c r="U64" i="76" s="1"/>
  <c r="U65" i="76" s="1"/>
  <c r="U66" i="76" s="1"/>
  <c r="U67" i="76" s="1"/>
  <c r="U68" i="76" s="1"/>
  <c r="U69" i="76" s="1"/>
  <c r="U70" i="76" s="1"/>
  <c r="U71" i="76" s="1"/>
  <c r="U72" i="76" s="1"/>
  <c r="U73" i="76" s="1"/>
  <c r="U74" i="76" s="1"/>
  <c r="U75" i="76" s="1"/>
  <c r="U76" i="76" s="1"/>
  <c r="U77" i="76" s="1"/>
  <c r="U78" i="76" s="1"/>
  <c r="U79" i="76" s="1"/>
  <c r="T10" i="76"/>
  <c r="T11" i="76" s="1"/>
  <c r="T12" i="76" s="1"/>
  <c r="T13" i="76" s="1"/>
  <c r="T14" i="76" s="1"/>
  <c r="T15" i="76" s="1"/>
  <c r="T16" i="76" s="1"/>
  <c r="T17" i="76" s="1"/>
  <c r="T18" i="76" s="1"/>
  <c r="T19" i="76" s="1"/>
  <c r="T20" i="76" s="1"/>
  <c r="T21" i="76" s="1"/>
  <c r="T22" i="76" s="1"/>
  <c r="T23" i="76" s="1"/>
  <c r="T24" i="76" s="1"/>
  <c r="T25" i="76" s="1"/>
  <c r="T26" i="76" s="1"/>
  <c r="T27" i="76" s="1"/>
  <c r="T28" i="76" s="1"/>
  <c r="T29" i="76" s="1"/>
  <c r="T30" i="76" s="1"/>
  <c r="T31" i="76" s="1"/>
  <c r="T32" i="76" s="1"/>
  <c r="T33" i="76" s="1"/>
  <c r="T34" i="76" s="1"/>
  <c r="T35" i="76" s="1"/>
  <c r="T36" i="76" s="1"/>
  <c r="T37" i="76" s="1"/>
  <c r="T38" i="76" s="1"/>
  <c r="T39" i="76" s="1"/>
  <c r="T40" i="76" s="1"/>
  <c r="T41" i="76" s="1"/>
  <c r="T42" i="76" s="1"/>
  <c r="T43" i="76" s="1"/>
  <c r="T44" i="76" s="1"/>
  <c r="T45" i="76" s="1"/>
  <c r="T46" i="76" s="1"/>
  <c r="T47" i="76" s="1"/>
  <c r="T48" i="76" s="1"/>
  <c r="T49" i="76" s="1"/>
  <c r="T50" i="76" s="1"/>
  <c r="T51" i="76" s="1"/>
  <c r="T52" i="76" s="1"/>
  <c r="T53" i="76" s="1"/>
  <c r="T54" i="76" s="1"/>
  <c r="T55" i="76" s="1"/>
  <c r="T56" i="76" s="1"/>
  <c r="T57" i="76" s="1"/>
  <c r="T58" i="76" s="1"/>
  <c r="T59" i="76" s="1"/>
  <c r="T60" i="76" s="1"/>
  <c r="T61" i="76" s="1"/>
  <c r="T62" i="76" s="1"/>
  <c r="T63" i="76" s="1"/>
  <c r="T64" i="76" s="1"/>
  <c r="T65" i="76" s="1"/>
  <c r="T66" i="76" s="1"/>
  <c r="T67" i="76" s="1"/>
  <c r="T68" i="76" s="1"/>
  <c r="T69" i="76" s="1"/>
  <c r="T70" i="76" s="1"/>
  <c r="T71" i="76" s="1"/>
  <c r="T72" i="76" s="1"/>
  <c r="T73" i="76" s="1"/>
  <c r="T74" i="76" s="1"/>
  <c r="T75" i="76" s="1"/>
  <c r="T76" i="76" s="1"/>
  <c r="T77" i="76" s="1"/>
  <c r="T78" i="76" s="1"/>
  <c r="T79" i="76" s="1"/>
  <c r="S10" i="76"/>
  <c r="S11" i="76" s="1"/>
  <c r="S12" i="76" s="1"/>
  <c r="S13" i="76" s="1"/>
  <c r="S14" i="76" s="1"/>
  <c r="S15" i="76" s="1"/>
  <c r="S16" i="76" s="1"/>
  <c r="S17" i="76" s="1"/>
  <c r="S18" i="76" s="1"/>
  <c r="S19" i="76" s="1"/>
  <c r="S20" i="76" s="1"/>
  <c r="S21" i="76" s="1"/>
  <c r="S22" i="76" s="1"/>
  <c r="S23" i="76" s="1"/>
  <c r="S24" i="76" s="1"/>
  <c r="S25" i="76" s="1"/>
  <c r="S26" i="76" s="1"/>
  <c r="S27" i="76" s="1"/>
  <c r="S28" i="76" s="1"/>
  <c r="S29" i="76" s="1"/>
  <c r="S30" i="76" s="1"/>
  <c r="S31" i="76" s="1"/>
  <c r="S32" i="76" s="1"/>
  <c r="S33" i="76" s="1"/>
  <c r="S34" i="76" s="1"/>
  <c r="S35" i="76" s="1"/>
  <c r="S36" i="76" s="1"/>
  <c r="S37" i="76" s="1"/>
  <c r="S38" i="76" s="1"/>
  <c r="S39" i="76" s="1"/>
  <c r="S40" i="76" s="1"/>
  <c r="S41" i="76" s="1"/>
  <c r="S42" i="76" s="1"/>
  <c r="S43" i="76" s="1"/>
  <c r="S44" i="76" s="1"/>
  <c r="S45" i="76" s="1"/>
  <c r="S46" i="76" s="1"/>
  <c r="S47" i="76" s="1"/>
  <c r="S48" i="76" s="1"/>
  <c r="S49" i="76" s="1"/>
  <c r="R10" i="76"/>
  <c r="R11" i="76" s="1"/>
  <c r="R12" i="76" s="1"/>
  <c r="R13" i="76" s="1"/>
  <c r="R14" i="76" s="1"/>
  <c r="R15" i="76" s="1"/>
  <c r="R16" i="76" s="1"/>
  <c r="R17" i="76" s="1"/>
  <c r="R18" i="76" s="1"/>
  <c r="R19" i="76" s="1"/>
  <c r="R20" i="76" s="1"/>
  <c r="R21" i="76" s="1"/>
  <c r="R22" i="76" s="1"/>
  <c r="R23" i="76" s="1"/>
  <c r="R24" i="76" s="1"/>
  <c r="R25" i="76" s="1"/>
  <c r="R26" i="76" s="1"/>
  <c r="R27" i="76" s="1"/>
  <c r="R28" i="76" s="1"/>
  <c r="R29" i="76" s="1"/>
  <c r="R30" i="76" s="1"/>
  <c r="R31" i="76" s="1"/>
  <c r="R32" i="76" s="1"/>
  <c r="R33" i="76" s="1"/>
  <c r="R34" i="76" s="1"/>
  <c r="R35" i="76" s="1"/>
  <c r="R36" i="76" s="1"/>
  <c r="R37" i="76" s="1"/>
  <c r="R38" i="76" s="1"/>
  <c r="R39" i="76" s="1"/>
  <c r="R40" i="76" s="1"/>
  <c r="R41" i="76" s="1"/>
  <c r="R42" i="76" s="1"/>
  <c r="R43" i="76" s="1"/>
  <c r="R44" i="76" s="1"/>
  <c r="R45" i="76" s="1"/>
  <c r="R46" i="76" s="1"/>
  <c r="R47" i="76" s="1"/>
  <c r="R48" i="76" s="1"/>
  <c r="R49" i="76" s="1"/>
  <c r="Q10" i="76"/>
  <c r="Q11" i="76" s="1"/>
  <c r="Q12" i="76" s="1"/>
  <c r="Q13" i="76" s="1"/>
  <c r="Q14" i="76" s="1"/>
  <c r="Q15" i="76" s="1"/>
  <c r="Q16" i="76" s="1"/>
  <c r="Q17" i="76" s="1"/>
  <c r="Q18" i="76" s="1"/>
  <c r="Q19" i="76" s="1"/>
  <c r="Q20" i="76" s="1"/>
  <c r="Q21" i="76" s="1"/>
  <c r="Q22" i="76" s="1"/>
  <c r="Q23" i="76" s="1"/>
  <c r="Q24" i="76" s="1"/>
  <c r="Q25" i="76" s="1"/>
  <c r="Q26" i="76" s="1"/>
  <c r="Q27" i="76" s="1"/>
  <c r="Q28" i="76" s="1"/>
  <c r="Q29" i="76" s="1"/>
  <c r="Q30" i="76" s="1"/>
  <c r="Q31" i="76" s="1"/>
  <c r="Q32" i="76" s="1"/>
  <c r="Q33" i="76" s="1"/>
  <c r="Q34" i="76" s="1"/>
  <c r="Q35" i="76" s="1"/>
  <c r="Q36" i="76" s="1"/>
  <c r="Q37" i="76" s="1"/>
  <c r="Q38" i="76" s="1"/>
  <c r="Q39" i="76" s="1"/>
  <c r="Q40" i="76" s="1"/>
  <c r="Q41" i="76" s="1"/>
  <c r="Q42" i="76" s="1"/>
  <c r="Q43" i="76" s="1"/>
  <c r="Q44" i="76" s="1"/>
  <c r="Q45" i="76" s="1"/>
  <c r="Q46" i="76" s="1"/>
  <c r="Q47" i="76" s="1"/>
  <c r="Q48" i="76" s="1"/>
  <c r="Q49" i="76" s="1"/>
  <c r="P10" i="76"/>
  <c r="O10" i="76"/>
  <c r="E10" i="76"/>
  <c r="D10" i="76"/>
  <c r="C10" i="76"/>
  <c r="B10" i="76"/>
  <c r="W14" i="87" l="1"/>
  <c r="Z13" i="87"/>
  <c r="W13" i="86"/>
  <c r="Z12" i="86"/>
  <c r="W13" i="85"/>
  <c r="Z12" i="85"/>
  <c r="W14" i="84"/>
  <c r="Z13" i="84"/>
  <c r="Z11" i="83"/>
  <c r="W12" i="83"/>
  <c r="R60" i="82"/>
  <c r="R61" i="82" s="1"/>
  <c r="R62" i="82" s="1"/>
  <c r="R63" i="82" s="1"/>
  <c r="R64" i="82" s="1"/>
  <c r="R65" i="82" s="1"/>
  <c r="R66" i="82" s="1"/>
  <c r="R67" i="82" s="1"/>
  <c r="R68" i="82" s="1"/>
  <c r="R69" i="82" s="1"/>
  <c r="R70" i="82" s="1"/>
  <c r="R71" i="82" s="1"/>
  <c r="R72" i="82" s="1"/>
  <c r="R73" i="82" s="1"/>
  <c r="R74" i="82" s="1"/>
  <c r="R75" i="82" s="1"/>
  <c r="R76" i="82" s="1"/>
  <c r="R77" i="82" s="1"/>
  <c r="R78" i="82" s="1"/>
  <c r="R79" i="82" s="1"/>
  <c r="R50" i="82"/>
  <c r="R51" i="82" s="1"/>
  <c r="R52" i="82" s="1"/>
  <c r="R53" i="82" s="1"/>
  <c r="R54" i="82" s="1"/>
  <c r="R55" i="82" s="1"/>
  <c r="R56" i="82" s="1"/>
  <c r="R57" i="82" s="1"/>
  <c r="R58" i="82" s="1"/>
  <c r="R59" i="82" s="1"/>
  <c r="Z11" i="82"/>
  <c r="W13" i="82"/>
  <c r="Z12" i="82"/>
  <c r="S60" i="81"/>
  <c r="S61" i="81" s="1"/>
  <c r="S62" i="81" s="1"/>
  <c r="S63" i="81" s="1"/>
  <c r="S64" i="81" s="1"/>
  <c r="S65" i="81" s="1"/>
  <c r="S66" i="81" s="1"/>
  <c r="S67" i="81" s="1"/>
  <c r="S68" i="81" s="1"/>
  <c r="S69" i="81" s="1"/>
  <c r="S70" i="81" s="1"/>
  <c r="S71" i="81" s="1"/>
  <c r="S72" i="81" s="1"/>
  <c r="S73" i="81" s="1"/>
  <c r="S74" i="81" s="1"/>
  <c r="S75" i="81" s="1"/>
  <c r="S76" i="81" s="1"/>
  <c r="S77" i="81" s="1"/>
  <c r="S78" i="81" s="1"/>
  <c r="S79" i="81" s="1"/>
  <c r="S50" i="81"/>
  <c r="S51" i="81" s="1"/>
  <c r="S52" i="81" s="1"/>
  <c r="S53" i="81" s="1"/>
  <c r="S54" i="81" s="1"/>
  <c r="S55" i="81" s="1"/>
  <c r="S56" i="81" s="1"/>
  <c r="S57" i="81" s="1"/>
  <c r="S58" i="81" s="1"/>
  <c r="S59" i="81" s="1"/>
  <c r="Z11" i="81"/>
  <c r="W12" i="81"/>
  <c r="R60" i="81"/>
  <c r="R61" i="81" s="1"/>
  <c r="R62" i="81" s="1"/>
  <c r="R63" i="81" s="1"/>
  <c r="R64" i="81" s="1"/>
  <c r="R65" i="81" s="1"/>
  <c r="R66" i="81" s="1"/>
  <c r="R67" i="81" s="1"/>
  <c r="R68" i="81" s="1"/>
  <c r="R69" i="81" s="1"/>
  <c r="R70" i="81" s="1"/>
  <c r="R71" i="81" s="1"/>
  <c r="R72" i="81" s="1"/>
  <c r="R73" i="81" s="1"/>
  <c r="R74" i="81" s="1"/>
  <c r="R75" i="81" s="1"/>
  <c r="R76" i="81" s="1"/>
  <c r="R77" i="81" s="1"/>
  <c r="R78" i="81" s="1"/>
  <c r="R79" i="81" s="1"/>
  <c r="R50" i="81"/>
  <c r="R51" i="81" s="1"/>
  <c r="R52" i="81" s="1"/>
  <c r="R53" i="81" s="1"/>
  <c r="R54" i="81" s="1"/>
  <c r="R55" i="81" s="1"/>
  <c r="R56" i="81" s="1"/>
  <c r="R57" i="81" s="1"/>
  <c r="R58" i="81" s="1"/>
  <c r="R59" i="81" s="1"/>
  <c r="Q60" i="81"/>
  <c r="Q61" i="81" s="1"/>
  <c r="Q62" i="81" s="1"/>
  <c r="Q63" i="81" s="1"/>
  <c r="Q64" i="81" s="1"/>
  <c r="Q65" i="81" s="1"/>
  <c r="Q66" i="81" s="1"/>
  <c r="Q67" i="81" s="1"/>
  <c r="Q68" i="81" s="1"/>
  <c r="Q69" i="81" s="1"/>
  <c r="Q70" i="81" s="1"/>
  <c r="Q71" i="81" s="1"/>
  <c r="Q72" i="81" s="1"/>
  <c r="Q73" i="81" s="1"/>
  <c r="Q74" i="81" s="1"/>
  <c r="Q75" i="81" s="1"/>
  <c r="Q76" i="81" s="1"/>
  <c r="Q77" i="81" s="1"/>
  <c r="Q78" i="81" s="1"/>
  <c r="Q79" i="81" s="1"/>
  <c r="Q50" i="81"/>
  <c r="Q51" i="81" s="1"/>
  <c r="Q52" i="81" s="1"/>
  <c r="Q53" i="81" s="1"/>
  <c r="Q54" i="81" s="1"/>
  <c r="Q55" i="81" s="1"/>
  <c r="Q56" i="81" s="1"/>
  <c r="Q57" i="81" s="1"/>
  <c r="Q58" i="81" s="1"/>
  <c r="Q59" i="81" s="1"/>
  <c r="R60" i="80"/>
  <c r="R61" i="80" s="1"/>
  <c r="R62" i="80" s="1"/>
  <c r="R63" i="80" s="1"/>
  <c r="R64" i="80" s="1"/>
  <c r="R65" i="80" s="1"/>
  <c r="R66" i="80" s="1"/>
  <c r="R67" i="80" s="1"/>
  <c r="R68" i="80" s="1"/>
  <c r="R69" i="80" s="1"/>
  <c r="R70" i="80" s="1"/>
  <c r="R71" i="80" s="1"/>
  <c r="R72" i="80" s="1"/>
  <c r="R73" i="80" s="1"/>
  <c r="R74" i="80" s="1"/>
  <c r="R75" i="80" s="1"/>
  <c r="R76" i="80" s="1"/>
  <c r="R77" i="80" s="1"/>
  <c r="R78" i="80" s="1"/>
  <c r="R79" i="80" s="1"/>
  <c r="R50" i="80"/>
  <c r="R51" i="80" s="1"/>
  <c r="R52" i="80" s="1"/>
  <c r="R53" i="80" s="1"/>
  <c r="R54" i="80" s="1"/>
  <c r="R55" i="80" s="1"/>
  <c r="R56" i="80" s="1"/>
  <c r="R57" i="80" s="1"/>
  <c r="R58" i="80" s="1"/>
  <c r="R59" i="80" s="1"/>
  <c r="S60" i="80"/>
  <c r="S61" i="80" s="1"/>
  <c r="S62" i="80" s="1"/>
  <c r="S63" i="80" s="1"/>
  <c r="S64" i="80" s="1"/>
  <c r="S65" i="80" s="1"/>
  <c r="S66" i="80" s="1"/>
  <c r="S67" i="80" s="1"/>
  <c r="S68" i="80" s="1"/>
  <c r="S69" i="80" s="1"/>
  <c r="S70" i="80" s="1"/>
  <c r="S71" i="80" s="1"/>
  <c r="S72" i="80" s="1"/>
  <c r="S73" i="80" s="1"/>
  <c r="S74" i="80" s="1"/>
  <c r="S75" i="80" s="1"/>
  <c r="S76" i="80" s="1"/>
  <c r="S77" i="80" s="1"/>
  <c r="S78" i="80" s="1"/>
  <c r="S79" i="80" s="1"/>
  <c r="S50" i="80"/>
  <c r="S51" i="80" s="1"/>
  <c r="S52" i="80" s="1"/>
  <c r="S53" i="80" s="1"/>
  <c r="S54" i="80" s="1"/>
  <c r="S55" i="80" s="1"/>
  <c r="S56" i="80" s="1"/>
  <c r="S57" i="80" s="1"/>
  <c r="S58" i="80" s="1"/>
  <c r="S59" i="80" s="1"/>
  <c r="Q60" i="80"/>
  <c r="Q61" i="80" s="1"/>
  <c r="Q62" i="80" s="1"/>
  <c r="Q63" i="80" s="1"/>
  <c r="Q64" i="80" s="1"/>
  <c r="Q65" i="80" s="1"/>
  <c r="Q66" i="80" s="1"/>
  <c r="Q67" i="80" s="1"/>
  <c r="Q68" i="80" s="1"/>
  <c r="Q69" i="80" s="1"/>
  <c r="Q70" i="80" s="1"/>
  <c r="Q71" i="80" s="1"/>
  <c r="Q72" i="80" s="1"/>
  <c r="Q73" i="80" s="1"/>
  <c r="Q74" i="80" s="1"/>
  <c r="Q75" i="80" s="1"/>
  <c r="Q76" i="80" s="1"/>
  <c r="Q77" i="80" s="1"/>
  <c r="Q78" i="80" s="1"/>
  <c r="Q79" i="80" s="1"/>
  <c r="Q50" i="80"/>
  <c r="Q51" i="80" s="1"/>
  <c r="Q52" i="80" s="1"/>
  <c r="Q53" i="80" s="1"/>
  <c r="Q54" i="80" s="1"/>
  <c r="Q55" i="80" s="1"/>
  <c r="Q56" i="80" s="1"/>
  <c r="Q57" i="80" s="1"/>
  <c r="Q58" i="80" s="1"/>
  <c r="Q59" i="80" s="1"/>
  <c r="W11" i="80"/>
  <c r="S60" i="79"/>
  <c r="S61" i="79" s="1"/>
  <c r="S62" i="79" s="1"/>
  <c r="S63" i="79" s="1"/>
  <c r="S64" i="79" s="1"/>
  <c r="S65" i="79" s="1"/>
  <c r="S66" i="79" s="1"/>
  <c r="S67" i="79" s="1"/>
  <c r="S68" i="79" s="1"/>
  <c r="S69" i="79" s="1"/>
  <c r="S70" i="79" s="1"/>
  <c r="S71" i="79" s="1"/>
  <c r="S72" i="79" s="1"/>
  <c r="S73" i="79" s="1"/>
  <c r="S74" i="79" s="1"/>
  <c r="S75" i="79" s="1"/>
  <c r="S76" i="79" s="1"/>
  <c r="S77" i="79" s="1"/>
  <c r="S78" i="79" s="1"/>
  <c r="S79" i="79" s="1"/>
  <c r="S50" i="79"/>
  <c r="S51" i="79" s="1"/>
  <c r="S52" i="79" s="1"/>
  <c r="S53" i="79" s="1"/>
  <c r="S54" i="79" s="1"/>
  <c r="S55" i="79" s="1"/>
  <c r="S56" i="79" s="1"/>
  <c r="S57" i="79" s="1"/>
  <c r="S58" i="79" s="1"/>
  <c r="S59" i="79" s="1"/>
  <c r="W12" i="79"/>
  <c r="Z11" i="79"/>
  <c r="Q60" i="79"/>
  <c r="Q61" i="79" s="1"/>
  <c r="Q62" i="79" s="1"/>
  <c r="Q63" i="79" s="1"/>
  <c r="Q64" i="79" s="1"/>
  <c r="Q65" i="79" s="1"/>
  <c r="Q66" i="79" s="1"/>
  <c r="Q67" i="79" s="1"/>
  <c r="Q68" i="79" s="1"/>
  <c r="Q69" i="79" s="1"/>
  <c r="Q70" i="79" s="1"/>
  <c r="Q71" i="79" s="1"/>
  <c r="Q72" i="79" s="1"/>
  <c r="Q73" i="79" s="1"/>
  <c r="Q74" i="79" s="1"/>
  <c r="Q75" i="79" s="1"/>
  <c r="Q76" i="79" s="1"/>
  <c r="Q77" i="79" s="1"/>
  <c r="Q78" i="79" s="1"/>
  <c r="Q79" i="79" s="1"/>
  <c r="Q50" i="79"/>
  <c r="Q51" i="79" s="1"/>
  <c r="Q52" i="79" s="1"/>
  <c r="Q53" i="79" s="1"/>
  <c r="Q54" i="79" s="1"/>
  <c r="Q55" i="79" s="1"/>
  <c r="Q56" i="79" s="1"/>
  <c r="Q57" i="79" s="1"/>
  <c r="Q58" i="79" s="1"/>
  <c r="Q59" i="79" s="1"/>
  <c r="R60" i="79"/>
  <c r="R61" i="79" s="1"/>
  <c r="R62" i="79" s="1"/>
  <c r="R63" i="79" s="1"/>
  <c r="R64" i="79" s="1"/>
  <c r="R65" i="79" s="1"/>
  <c r="R66" i="79" s="1"/>
  <c r="R67" i="79" s="1"/>
  <c r="R68" i="79" s="1"/>
  <c r="R69" i="79" s="1"/>
  <c r="R70" i="79" s="1"/>
  <c r="R71" i="79" s="1"/>
  <c r="R72" i="79" s="1"/>
  <c r="R73" i="79" s="1"/>
  <c r="R74" i="79" s="1"/>
  <c r="R75" i="79" s="1"/>
  <c r="R76" i="79" s="1"/>
  <c r="R77" i="79" s="1"/>
  <c r="R78" i="79" s="1"/>
  <c r="R79" i="79" s="1"/>
  <c r="R50" i="79"/>
  <c r="R51" i="79" s="1"/>
  <c r="R52" i="79" s="1"/>
  <c r="R53" i="79" s="1"/>
  <c r="R54" i="79" s="1"/>
  <c r="R55" i="79" s="1"/>
  <c r="R56" i="79" s="1"/>
  <c r="R57" i="79" s="1"/>
  <c r="R58" i="79" s="1"/>
  <c r="R59" i="79" s="1"/>
  <c r="Z10" i="79"/>
  <c r="Q60" i="78"/>
  <c r="Q61" i="78" s="1"/>
  <c r="Q62" i="78" s="1"/>
  <c r="Q63" i="78" s="1"/>
  <c r="Q64" i="78" s="1"/>
  <c r="Q65" i="78" s="1"/>
  <c r="Q66" i="78" s="1"/>
  <c r="Q67" i="78" s="1"/>
  <c r="Q68" i="78" s="1"/>
  <c r="Q69" i="78" s="1"/>
  <c r="Q70" i="78" s="1"/>
  <c r="Q71" i="78" s="1"/>
  <c r="Q72" i="78" s="1"/>
  <c r="Q73" i="78" s="1"/>
  <c r="Q74" i="78" s="1"/>
  <c r="Q75" i="78" s="1"/>
  <c r="Q76" i="78" s="1"/>
  <c r="Q77" i="78" s="1"/>
  <c r="Q78" i="78" s="1"/>
  <c r="Q79" i="78" s="1"/>
  <c r="Q50" i="78"/>
  <c r="Q51" i="78" s="1"/>
  <c r="Q52" i="78" s="1"/>
  <c r="Q53" i="78" s="1"/>
  <c r="Q54" i="78" s="1"/>
  <c r="Q55" i="78" s="1"/>
  <c r="Q56" i="78" s="1"/>
  <c r="Q57" i="78" s="1"/>
  <c r="Q58" i="78" s="1"/>
  <c r="Q59" i="78" s="1"/>
  <c r="R50" i="78"/>
  <c r="R51" i="78" s="1"/>
  <c r="R52" i="78" s="1"/>
  <c r="R53" i="78" s="1"/>
  <c r="R54" i="78" s="1"/>
  <c r="R55" i="78" s="1"/>
  <c r="R56" i="78" s="1"/>
  <c r="R57" i="78" s="1"/>
  <c r="R58" i="78" s="1"/>
  <c r="R59" i="78" s="1"/>
  <c r="R60" i="78"/>
  <c r="R61" i="78" s="1"/>
  <c r="R62" i="78" s="1"/>
  <c r="R63" i="78" s="1"/>
  <c r="R64" i="78" s="1"/>
  <c r="R65" i="78" s="1"/>
  <c r="R66" i="78" s="1"/>
  <c r="R67" i="78" s="1"/>
  <c r="R68" i="78" s="1"/>
  <c r="R69" i="78" s="1"/>
  <c r="R70" i="78" s="1"/>
  <c r="R71" i="78" s="1"/>
  <c r="R72" i="78" s="1"/>
  <c r="R73" i="78" s="1"/>
  <c r="R74" i="78" s="1"/>
  <c r="R75" i="78" s="1"/>
  <c r="R76" i="78" s="1"/>
  <c r="R77" i="78" s="1"/>
  <c r="R78" i="78" s="1"/>
  <c r="R79" i="78" s="1"/>
  <c r="S60" i="78"/>
  <c r="S61" i="78" s="1"/>
  <c r="S62" i="78" s="1"/>
  <c r="S63" i="78" s="1"/>
  <c r="S64" i="78" s="1"/>
  <c r="S65" i="78" s="1"/>
  <c r="S66" i="78" s="1"/>
  <c r="S67" i="78" s="1"/>
  <c r="S68" i="78" s="1"/>
  <c r="S69" i="78" s="1"/>
  <c r="S70" i="78" s="1"/>
  <c r="S71" i="78" s="1"/>
  <c r="S72" i="78" s="1"/>
  <c r="S73" i="78" s="1"/>
  <c r="S74" i="78" s="1"/>
  <c r="S75" i="78" s="1"/>
  <c r="S76" i="78" s="1"/>
  <c r="S77" i="78" s="1"/>
  <c r="S78" i="78" s="1"/>
  <c r="S79" i="78" s="1"/>
  <c r="S50" i="78"/>
  <c r="S51" i="78" s="1"/>
  <c r="S52" i="78" s="1"/>
  <c r="S53" i="78" s="1"/>
  <c r="S54" i="78" s="1"/>
  <c r="S55" i="78" s="1"/>
  <c r="S56" i="78" s="1"/>
  <c r="S57" i="78" s="1"/>
  <c r="S58" i="78" s="1"/>
  <c r="S59" i="78" s="1"/>
  <c r="W12" i="78"/>
  <c r="Z11" i="78"/>
  <c r="Z10" i="78"/>
  <c r="Q60" i="77"/>
  <c r="Q61" i="77" s="1"/>
  <c r="Q62" i="77" s="1"/>
  <c r="Q63" i="77" s="1"/>
  <c r="Q64" i="77" s="1"/>
  <c r="Q65" i="77" s="1"/>
  <c r="Q66" i="77" s="1"/>
  <c r="Q67" i="77" s="1"/>
  <c r="Q68" i="77" s="1"/>
  <c r="Q69" i="77" s="1"/>
  <c r="Q70" i="77" s="1"/>
  <c r="Q71" i="77" s="1"/>
  <c r="Q72" i="77" s="1"/>
  <c r="Q73" i="77" s="1"/>
  <c r="Q74" i="77" s="1"/>
  <c r="Q75" i="77" s="1"/>
  <c r="Q76" i="77" s="1"/>
  <c r="Q77" i="77" s="1"/>
  <c r="Q78" i="77" s="1"/>
  <c r="Q79" i="77" s="1"/>
  <c r="Q50" i="77"/>
  <c r="Q51" i="77" s="1"/>
  <c r="Q52" i="77" s="1"/>
  <c r="Q53" i="77" s="1"/>
  <c r="Q54" i="77" s="1"/>
  <c r="Q55" i="77" s="1"/>
  <c r="Q56" i="77" s="1"/>
  <c r="Q57" i="77" s="1"/>
  <c r="Q58" i="77" s="1"/>
  <c r="Q59" i="77" s="1"/>
  <c r="S60" i="77"/>
  <c r="S61" i="77" s="1"/>
  <c r="S62" i="77" s="1"/>
  <c r="S63" i="77" s="1"/>
  <c r="S64" i="77" s="1"/>
  <c r="S65" i="77" s="1"/>
  <c r="S66" i="77" s="1"/>
  <c r="S67" i="77" s="1"/>
  <c r="S68" i="77" s="1"/>
  <c r="S69" i="77" s="1"/>
  <c r="S70" i="77" s="1"/>
  <c r="S71" i="77" s="1"/>
  <c r="S72" i="77" s="1"/>
  <c r="S73" i="77" s="1"/>
  <c r="S74" i="77" s="1"/>
  <c r="S75" i="77" s="1"/>
  <c r="S76" i="77" s="1"/>
  <c r="S77" i="77" s="1"/>
  <c r="S78" i="77" s="1"/>
  <c r="S79" i="77" s="1"/>
  <c r="S50" i="77"/>
  <c r="S51" i="77" s="1"/>
  <c r="S52" i="77" s="1"/>
  <c r="S53" i="77" s="1"/>
  <c r="S54" i="77" s="1"/>
  <c r="S55" i="77" s="1"/>
  <c r="S56" i="77" s="1"/>
  <c r="S57" i="77" s="1"/>
  <c r="S58" i="77" s="1"/>
  <c r="S59" i="77" s="1"/>
  <c r="W12" i="77"/>
  <c r="Z11" i="77"/>
  <c r="R60" i="77"/>
  <c r="R61" i="77" s="1"/>
  <c r="R62" i="77" s="1"/>
  <c r="R63" i="77" s="1"/>
  <c r="R64" i="77" s="1"/>
  <c r="R65" i="77" s="1"/>
  <c r="R66" i="77" s="1"/>
  <c r="R67" i="77" s="1"/>
  <c r="R68" i="77" s="1"/>
  <c r="R69" i="77" s="1"/>
  <c r="R70" i="77" s="1"/>
  <c r="R71" i="77" s="1"/>
  <c r="R72" i="77" s="1"/>
  <c r="R73" i="77" s="1"/>
  <c r="R74" i="77" s="1"/>
  <c r="R75" i="77" s="1"/>
  <c r="R76" i="77" s="1"/>
  <c r="R77" i="77" s="1"/>
  <c r="R78" i="77" s="1"/>
  <c r="R79" i="77" s="1"/>
  <c r="R50" i="77"/>
  <c r="R51" i="77" s="1"/>
  <c r="R52" i="77" s="1"/>
  <c r="R53" i="77" s="1"/>
  <c r="R54" i="77" s="1"/>
  <c r="R55" i="77" s="1"/>
  <c r="R56" i="77" s="1"/>
  <c r="R57" i="77" s="1"/>
  <c r="R58" i="77" s="1"/>
  <c r="R59" i="77" s="1"/>
  <c r="Z10" i="77"/>
  <c r="Q60" i="76"/>
  <c r="Q61" i="76" s="1"/>
  <c r="Q62" i="76" s="1"/>
  <c r="Q63" i="76" s="1"/>
  <c r="Q64" i="76" s="1"/>
  <c r="Q65" i="76" s="1"/>
  <c r="Q66" i="76" s="1"/>
  <c r="Q67" i="76" s="1"/>
  <c r="Q68" i="76" s="1"/>
  <c r="Q69" i="76" s="1"/>
  <c r="Q70" i="76" s="1"/>
  <c r="Q71" i="76" s="1"/>
  <c r="Q72" i="76" s="1"/>
  <c r="Q73" i="76" s="1"/>
  <c r="Q74" i="76" s="1"/>
  <c r="Q75" i="76" s="1"/>
  <c r="Q76" i="76" s="1"/>
  <c r="Q77" i="76" s="1"/>
  <c r="Q78" i="76" s="1"/>
  <c r="Q79" i="76" s="1"/>
  <c r="Q50" i="76"/>
  <c r="Q51" i="76" s="1"/>
  <c r="Q52" i="76" s="1"/>
  <c r="Q53" i="76" s="1"/>
  <c r="Q54" i="76" s="1"/>
  <c r="Q55" i="76" s="1"/>
  <c r="Q56" i="76" s="1"/>
  <c r="Q57" i="76" s="1"/>
  <c r="Q58" i="76" s="1"/>
  <c r="Q59" i="76" s="1"/>
  <c r="S60" i="76"/>
  <c r="S61" i="76" s="1"/>
  <c r="S62" i="76" s="1"/>
  <c r="S63" i="76" s="1"/>
  <c r="S64" i="76" s="1"/>
  <c r="S65" i="76" s="1"/>
  <c r="S66" i="76" s="1"/>
  <c r="S67" i="76" s="1"/>
  <c r="S68" i="76" s="1"/>
  <c r="S69" i="76" s="1"/>
  <c r="S70" i="76" s="1"/>
  <c r="S71" i="76" s="1"/>
  <c r="S72" i="76" s="1"/>
  <c r="S73" i="76" s="1"/>
  <c r="S74" i="76" s="1"/>
  <c r="S75" i="76" s="1"/>
  <c r="S76" i="76" s="1"/>
  <c r="S77" i="76" s="1"/>
  <c r="S78" i="76" s="1"/>
  <c r="S79" i="76" s="1"/>
  <c r="S50" i="76"/>
  <c r="S51" i="76" s="1"/>
  <c r="S52" i="76" s="1"/>
  <c r="S53" i="76" s="1"/>
  <c r="S54" i="76" s="1"/>
  <c r="S55" i="76" s="1"/>
  <c r="S56" i="76" s="1"/>
  <c r="S57" i="76" s="1"/>
  <c r="S58" i="76" s="1"/>
  <c r="S59" i="76" s="1"/>
  <c r="R60" i="76"/>
  <c r="R61" i="76" s="1"/>
  <c r="R62" i="76" s="1"/>
  <c r="R63" i="76" s="1"/>
  <c r="R64" i="76" s="1"/>
  <c r="R65" i="76" s="1"/>
  <c r="R66" i="76" s="1"/>
  <c r="R67" i="76" s="1"/>
  <c r="R68" i="76" s="1"/>
  <c r="R69" i="76" s="1"/>
  <c r="R70" i="76" s="1"/>
  <c r="R71" i="76" s="1"/>
  <c r="R72" i="76" s="1"/>
  <c r="R73" i="76" s="1"/>
  <c r="R74" i="76" s="1"/>
  <c r="R75" i="76" s="1"/>
  <c r="R76" i="76" s="1"/>
  <c r="R77" i="76" s="1"/>
  <c r="R78" i="76" s="1"/>
  <c r="R79" i="76" s="1"/>
  <c r="R50" i="76"/>
  <c r="R51" i="76" s="1"/>
  <c r="R52" i="76" s="1"/>
  <c r="R53" i="76" s="1"/>
  <c r="R54" i="76" s="1"/>
  <c r="R55" i="76" s="1"/>
  <c r="R56" i="76" s="1"/>
  <c r="R57" i="76" s="1"/>
  <c r="R58" i="76" s="1"/>
  <c r="R59" i="76" s="1"/>
  <c r="W11" i="76"/>
  <c r="P79" i="64"/>
  <c r="O79" i="64"/>
  <c r="E79" i="64"/>
  <c r="D79" i="64"/>
  <c r="C79" i="64"/>
  <c r="B79" i="64"/>
  <c r="P78" i="64"/>
  <c r="O78" i="64"/>
  <c r="E78" i="64"/>
  <c r="D78" i="64"/>
  <c r="C78" i="64"/>
  <c r="B78" i="64"/>
  <c r="P77" i="64"/>
  <c r="O77" i="64"/>
  <c r="E77" i="64"/>
  <c r="D77" i="64"/>
  <c r="C77" i="64"/>
  <c r="B77" i="64"/>
  <c r="P76" i="64"/>
  <c r="O76" i="64"/>
  <c r="E76" i="64"/>
  <c r="D76" i="64"/>
  <c r="C76" i="64"/>
  <c r="B76" i="64"/>
  <c r="P75" i="64"/>
  <c r="O75" i="64"/>
  <c r="E75" i="64"/>
  <c r="D75" i="64"/>
  <c r="C75" i="64"/>
  <c r="B75" i="64"/>
  <c r="P74" i="64"/>
  <c r="O74" i="64"/>
  <c r="E74" i="64"/>
  <c r="D74" i="64"/>
  <c r="C74" i="64"/>
  <c r="B74" i="64"/>
  <c r="P73" i="64"/>
  <c r="O73" i="64"/>
  <c r="E73" i="64"/>
  <c r="D73" i="64"/>
  <c r="C73" i="64"/>
  <c r="B73" i="64"/>
  <c r="P72" i="64"/>
  <c r="O72" i="64"/>
  <c r="E72" i="64"/>
  <c r="D72" i="64"/>
  <c r="C72" i="64"/>
  <c r="B72" i="64"/>
  <c r="P71" i="64"/>
  <c r="O71" i="64"/>
  <c r="E71" i="64"/>
  <c r="D71" i="64"/>
  <c r="C71" i="64"/>
  <c r="B71" i="64"/>
  <c r="P70" i="64"/>
  <c r="O70" i="64"/>
  <c r="E70" i="64"/>
  <c r="D70" i="64"/>
  <c r="C70" i="64"/>
  <c r="B70" i="64"/>
  <c r="P69" i="64"/>
  <c r="O69" i="64"/>
  <c r="E69" i="64"/>
  <c r="D69" i="64"/>
  <c r="C69" i="64"/>
  <c r="B69" i="64"/>
  <c r="P68" i="64"/>
  <c r="O68" i="64"/>
  <c r="E68" i="64"/>
  <c r="D68" i="64"/>
  <c r="C68" i="64"/>
  <c r="B68" i="64"/>
  <c r="P67" i="64"/>
  <c r="O67" i="64"/>
  <c r="E67" i="64"/>
  <c r="D67" i="64"/>
  <c r="C67" i="64"/>
  <c r="B67" i="64"/>
  <c r="P66" i="64"/>
  <c r="O66" i="64"/>
  <c r="E66" i="64"/>
  <c r="D66" i="64"/>
  <c r="C66" i="64"/>
  <c r="B66" i="64"/>
  <c r="P65" i="64"/>
  <c r="O65" i="64"/>
  <c r="E65" i="64"/>
  <c r="D65" i="64"/>
  <c r="C65" i="64"/>
  <c r="B65" i="64"/>
  <c r="P64" i="64"/>
  <c r="O64" i="64"/>
  <c r="E64" i="64"/>
  <c r="D64" i="64"/>
  <c r="C64" i="64"/>
  <c r="B64" i="64"/>
  <c r="P63" i="64"/>
  <c r="O63" i="64"/>
  <c r="E63" i="64"/>
  <c r="D63" i="64"/>
  <c r="C63" i="64"/>
  <c r="B63" i="64"/>
  <c r="P62" i="64"/>
  <c r="O62" i="64"/>
  <c r="E62" i="64"/>
  <c r="D62" i="64"/>
  <c r="C62" i="64"/>
  <c r="B62" i="64"/>
  <c r="P61" i="64"/>
  <c r="O61" i="64"/>
  <c r="E61" i="64"/>
  <c r="D61" i="64"/>
  <c r="C61" i="64"/>
  <c r="B61" i="64"/>
  <c r="P60" i="64"/>
  <c r="O60" i="64"/>
  <c r="E60" i="64"/>
  <c r="D60" i="64"/>
  <c r="C60" i="64"/>
  <c r="B60" i="64"/>
  <c r="P59" i="64"/>
  <c r="O59" i="64"/>
  <c r="E59" i="64"/>
  <c r="D59" i="64"/>
  <c r="C59" i="64"/>
  <c r="B59" i="64"/>
  <c r="P58" i="64"/>
  <c r="O58" i="64"/>
  <c r="E58" i="64"/>
  <c r="D58" i="64"/>
  <c r="C58" i="64"/>
  <c r="B58" i="64"/>
  <c r="P57" i="64"/>
  <c r="O57" i="64"/>
  <c r="E57" i="64"/>
  <c r="D57" i="64"/>
  <c r="C57" i="64"/>
  <c r="B57" i="64"/>
  <c r="P56" i="64"/>
  <c r="O56" i="64"/>
  <c r="E56" i="64"/>
  <c r="D56" i="64"/>
  <c r="C56" i="64"/>
  <c r="B56" i="64"/>
  <c r="P55" i="64"/>
  <c r="O55" i="64"/>
  <c r="E55" i="64"/>
  <c r="D55" i="64"/>
  <c r="C55" i="64"/>
  <c r="B55" i="64"/>
  <c r="P54" i="64"/>
  <c r="O54" i="64"/>
  <c r="E54" i="64"/>
  <c r="D54" i="64"/>
  <c r="C54" i="64"/>
  <c r="B54" i="64"/>
  <c r="P53" i="64"/>
  <c r="O53" i="64"/>
  <c r="E53" i="64"/>
  <c r="D53" i="64"/>
  <c r="C53" i="64"/>
  <c r="B53" i="64"/>
  <c r="P52" i="64"/>
  <c r="O52" i="64"/>
  <c r="E52" i="64"/>
  <c r="D52" i="64"/>
  <c r="C52" i="64"/>
  <c r="B52" i="64"/>
  <c r="P51" i="64"/>
  <c r="O51" i="64"/>
  <c r="E51" i="64"/>
  <c r="D51" i="64"/>
  <c r="C51" i="64"/>
  <c r="B51" i="64"/>
  <c r="P50" i="64"/>
  <c r="O50" i="64"/>
  <c r="E50" i="64"/>
  <c r="D50" i="64"/>
  <c r="C50" i="64"/>
  <c r="B50" i="64"/>
  <c r="P49" i="64"/>
  <c r="O49" i="64"/>
  <c r="E49" i="64"/>
  <c r="D49" i="64"/>
  <c r="C49" i="64"/>
  <c r="B49" i="64"/>
  <c r="P48" i="64"/>
  <c r="O48" i="64"/>
  <c r="E48" i="64"/>
  <c r="D48" i="64"/>
  <c r="C48" i="64"/>
  <c r="B48" i="64"/>
  <c r="P47" i="64"/>
  <c r="O47" i="64"/>
  <c r="E47" i="64"/>
  <c r="D47" i="64"/>
  <c r="C47" i="64"/>
  <c r="B47" i="64"/>
  <c r="P46" i="64"/>
  <c r="O46" i="64"/>
  <c r="E46" i="64"/>
  <c r="D46" i="64"/>
  <c r="C46" i="64"/>
  <c r="B46" i="64"/>
  <c r="P45" i="64"/>
  <c r="O45" i="64"/>
  <c r="E45" i="64"/>
  <c r="D45" i="64"/>
  <c r="C45" i="64"/>
  <c r="B45" i="64"/>
  <c r="P44" i="64"/>
  <c r="O44" i="64"/>
  <c r="E44" i="64"/>
  <c r="D44" i="64"/>
  <c r="C44" i="64"/>
  <c r="B44" i="64"/>
  <c r="P43" i="64"/>
  <c r="O43" i="64"/>
  <c r="E43" i="64"/>
  <c r="D43" i="64"/>
  <c r="C43" i="64"/>
  <c r="B43" i="64"/>
  <c r="P42" i="64"/>
  <c r="O42" i="64"/>
  <c r="E42" i="64"/>
  <c r="D42" i="64"/>
  <c r="C42" i="64"/>
  <c r="B42" i="64"/>
  <c r="P41" i="64"/>
  <c r="O41" i="64"/>
  <c r="E41" i="64"/>
  <c r="D41" i="64"/>
  <c r="C41" i="64"/>
  <c r="B41" i="64"/>
  <c r="P40" i="64"/>
  <c r="O40" i="64"/>
  <c r="E40" i="64"/>
  <c r="D40" i="64"/>
  <c r="C40" i="64"/>
  <c r="B40" i="64"/>
  <c r="P39" i="64"/>
  <c r="O39" i="64"/>
  <c r="E39" i="64"/>
  <c r="D39" i="64"/>
  <c r="C39" i="64"/>
  <c r="B39" i="64"/>
  <c r="P38" i="64"/>
  <c r="O38" i="64"/>
  <c r="E38" i="64"/>
  <c r="D38" i="64"/>
  <c r="C38" i="64"/>
  <c r="B38" i="64"/>
  <c r="P37" i="64"/>
  <c r="O37" i="64"/>
  <c r="E37" i="64"/>
  <c r="D37" i="64"/>
  <c r="C37" i="64"/>
  <c r="B37" i="64"/>
  <c r="P36" i="64"/>
  <c r="O36" i="64"/>
  <c r="E36" i="64"/>
  <c r="D36" i="64"/>
  <c r="C36" i="64"/>
  <c r="B36" i="64"/>
  <c r="P35" i="64"/>
  <c r="O35" i="64"/>
  <c r="E35" i="64"/>
  <c r="D35" i="64"/>
  <c r="C35" i="64"/>
  <c r="B35" i="64"/>
  <c r="P34" i="64"/>
  <c r="O34" i="64"/>
  <c r="E34" i="64"/>
  <c r="D34" i="64"/>
  <c r="C34" i="64"/>
  <c r="B34" i="64"/>
  <c r="P33" i="64"/>
  <c r="O33" i="64"/>
  <c r="E33" i="64"/>
  <c r="D33" i="64"/>
  <c r="C33" i="64"/>
  <c r="B33" i="64"/>
  <c r="P32" i="64"/>
  <c r="O32" i="64"/>
  <c r="E32" i="64"/>
  <c r="D32" i="64"/>
  <c r="C32" i="64"/>
  <c r="B32" i="64"/>
  <c r="P31" i="64"/>
  <c r="O31" i="64"/>
  <c r="E31" i="64"/>
  <c r="D31" i="64"/>
  <c r="C31" i="64"/>
  <c r="B31" i="64"/>
  <c r="P30" i="64"/>
  <c r="O30" i="64"/>
  <c r="E30" i="64"/>
  <c r="D30" i="64"/>
  <c r="C30" i="64"/>
  <c r="B30" i="64"/>
  <c r="P29" i="64"/>
  <c r="O29" i="64"/>
  <c r="E29" i="64"/>
  <c r="D29" i="64"/>
  <c r="C29" i="64"/>
  <c r="B29" i="64"/>
  <c r="P28" i="64"/>
  <c r="O28" i="64"/>
  <c r="E28" i="64"/>
  <c r="D28" i="64"/>
  <c r="C28" i="64"/>
  <c r="B28" i="64"/>
  <c r="P27" i="64"/>
  <c r="O27" i="64"/>
  <c r="E27" i="64"/>
  <c r="D27" i="64"/>
  <c r="C27" i="64"/>
  <c r="B27" i="64"/>
  <c r="P26" i="64"/>
  <c r="O26" i="64"/>
  <c r="E26" i="64"/>
  <c r="D26" i="64"/>
  <c r="C26" i="64"/>
  <c r="B26" i="64"/>
  <c r="P25" i="64"/>
  <c r="O25" i="64"/>
  <c r="E25" i="64"/>
  <c r="D25" i="64"/>
  <c r="C25" i="64"/>
  <c r="B25" i="64"/>
  <c r="P24" i="64"/>
  <c r="O24" i="64"/>
  <c r="E24" i="64"/>
  <c r="D24" i="64"/>
  <c r="C24" i="64"/>
  <c r="B24" i="64"/>
  <c r="P23" i="64"/>
  <c r="O23" i="64"/>
  <c r="E23" i="64"/>
  <c r="D23" i="64"/>
  <c r="C23" i="64"/>
  <c r="B23" i="64"/>
  <c r="P22" i="64"/>
  <c r="O22" i="64"/>
  <c r="E22" i="64"/>
  <c r="D22" i="64"/>
  <c r="C22" i="64"/>
  <c r="B22" i="64"/>
  <c r="P21" i="64"/>
  <c r="O21" i="64"/>
  <c r="E21" i="64"/>
  <c r="D21" i="64"/>
  <c r="C21" i="64"/>
  <c r="B21" i="64"/>
  <c r="P20" i="64"/>
  <c r="O20" i="64"/>
  <c r="E20" i="64"/>
  <c r="D20" i="64"/>
  <c r="C20" i="64"/>
  <c r="B20" i="64"/>
  <c r="P19" i="64"/>
  <c r="O19" i="64"/>
  <c r="E19" i="64"/>
  <c r="D19" i="64"/>
  <c r="C19" i="64"/>
  <c r="B19" i="64"/>
  <c r="P18" i="64"/>
  <c r="O18" i="64"/>
  <c r="E18" i="64"/>
  <c r="D18" i="64"/>
  <c r="C18" i="64"/>
  <c r="B18" i="64"/>
  <c r="P17" i="64"/>
  <c r="O17" i="64"/>
  <c r="E17" i="64"/>
  <c r="D17" i="64"/>
  <c r="C17" i="64"/>
  <c r="B17" i="64"/>
  <c r="P16" i="64"/>
  <c r="O16" i="64"/>
  <c r="E16" i="64"/>
  <c r="D16" i="64"/>
  <c r="C16" i="64"/>
  <c r="B16" i="64"/>
  <c r="P15" i="64"/>
  <c r="O15" i="64"/>
  <c r="E15" i="64"/>
  <c r="D15" i="64"/>
  <c r="C15" i="64"/>
  <c r="B15" i="64"/>
  <c r="P14" i="64"/>
  <c r="O14" i="64"/>
  <c r="E14" i="64"/>
  <c r="D14" i="64"/>
  <c r="C14" i="64"/>
  <c r="B14" i="64"/>
  <c r="P13" i="64"/>
  <c r="O13" i="64"/>
  <c r="E13" i="64"/>
  <c r="D13" i="64"/>
  <c r="C13" i="64"/>
  <c r="B13" i="64"/>
  <c r="P12" i="64"/>
  <c r="O12" i="64"/>
  <c r="E12" i="64"/>
  <c r="D12" i="64"/>
  <c r="C12" i="64"/>
  <c r="B12" i="64"/>
  <c r="P11" i="64"/>
  <c r="O11" i="64"/>
  <c r="E11" i="64"/>
  <c r="D11" i="64"/>
  <c r="C11" i="64"/>
  <c r="B11" i="64"/>
  <c r="Y10" i="64"/>
  <c r="Y11" i="64" s="1"/>
  <c r="Y12" i="64" s="1"/>
  <c r="Y13" i="64" s="1"/>
  <c r="Y14" i="64" s="1"/>
  <c r="Y15" i="64" s="1"/>
  <c r="Y16" i="64" s="1"/>
  <c r="Y17" i="64" s="1"/>
  <c r="Y18" i="64" s="1"/>
  <c r="Y19" i="64" s="1"/>
  <c r="Y20" i="64" s="1"/>
  <c r="Y21" i="64" s="1"/>
  <c r="Y22" i="64" s="1"/>
  <c r="Y23" i="64" s="1"/>
  <c r="Y24" i="64" s="1"/>
  <c r="Y25" i="64" s="1"/>
  <c r="Y26" i="64" s="1"/>
  <c r="Y27" i="64" s="1"/>
  <c r="Y28" i="64" s="1"/>
  <c r="Y29" i="64" s="1"/>
  <c r="Y30" i="64" s="1"/>
  <c r="Y31" i="64" s="1"/>
  <c r="Y32" i="64" s="1"/>
  <c r="Y33" i="64" s="1"/>
  <c r="Y34" i="64" s="1"/>
  <c r="Y35" i="64" s="1"/>
  <c r="Y36" i="64" s="1"/>
  <c r="Y37" i="64" s="1"/>
  <c r="Y38" i="64" s="1"/>
  <c r="Y39" i="64" s="1"/>
  <c r="Y40" i="64" s="1"/>
  <c r="Y41" i="64" s="1"/>
  <c r="Y42" i="64" s="1"/>
  <c r="Y43" i="64" s="1"/>
  <c r="Y44" i="64" s="1"/>
  <c r="Y45" i="64" s="1"/>
  <c r="Y46" i="64" s="1"/>
  <c r="Y47" i="64" s="1"/>
  <c r="Y48" i="64" s="1"/>
  <c r="Y49" i="64" s="1"/>
  <c r="Y50" i="64" s="1"/>
  <c r="Y51" i="64" s="1"/>
  <c r="Y52" i="64" s="1"/>
  <c r="Y53" i="64" s="1"/>
  <c r="Y54" i="64" s="1"/>
  <c r="Y55" i="64" s="1"/>
  <c r="Y56" i="64" s="1"/>
  <c r="Y57" i="64" s="1"/>
  <c r="Y58" i="64" s="1"/>
  <c r="Y59" i="64" s="1"/>
  <c r="Y60" i="64" s="1"/>
  <c r="Y61" i="64" s="1"/>
  <c r="Y62" i="64" s="1"/>
  <c r="Y63" i="64" s="1"/>
  <c r="Y64" i="64" s="1"/>
  <c r="Y65" i="64" s="1"/>
  <c r="Y66" i="64" s="1"/>
  <c r="Y67" i="64" s="1"/>
  <c r="Y68" i="64" s="1"/>
  <c r="Y69" i="64" s="1"/>
  <c r="Y70" i="64" s="1"/>
  <c r="Y71" i="64" s="1"/>
  <c r="Y72" i="64" s="1"/>
  <c r="Y73" i="64" s="1"/>
  <c r="Y74" i="64" s="1"/>
  <c r="Y75" i="64" s="1"/>
  <c r="Y76" i="64" s="1"/>
  <c r="Y77" i="64" s="1"/>
  <c r="Y78" i="64" s="1"/>
  <c r="Y79" i="64" s="1"/>
  <c r="X10" i="64"/>
  <c r="X11" i="64" s="1"/>
  <c r="X12" i="64" s="1"/>
  <c r="X13" i="64" s="1"/>
  <c r="X14" i="64" s="1"/>
  <c r="X15" i="64" s="1"/>
  <c r="X16" i="64" s="1"/>
  <c r="X17" i="64" s="1"/>
  <c r="X18" i="64" s="1"/>
  <c r="X19" i="64" s="1"/>
  <c r="X20" i="64" s="1"/>
  <c r="X21" i="64" s="1"/>
  <c r="X22" i="64" s="1"/>
  <c r="X23" i="64" s="1"/>
  <c r="X24" i="64" s="1"/>
  <c r="X25" i="64" s="1"/>
  <c r="X26" i="64" s="1"/>
  <c r="X27" i="64" s="1"/>
  <c r="X28" i="64" s="1"/>
  <c r="X29" i="64" s="1"/>
  <c r="X30" i="64" s="1"/>
  <c r="X31" i="64" s="1"/>
  <c r="X32" i="64" s="1"/>
  <c r="X33" i="64" s="1"/>
  <c r="X34" i="64" s="1"/>
  <c r="X35" i="64" s="1"/>
  <c r="X36" i="64" s="1"/>
  <c r="X37" i="64" s="1"/>
  <c r="X38" i="64" s="1"/>
  <c r="X39" i="64" s="1"/>
  <c r="X40" i="64" s="1"/>
  <c r="X41" i="64" s="1"/>
  <c r="X42" i="64" s="1"/>
  <c r="X43" i="64" s="1"/>
  <c r="X44" i="64" s="1"/>
  <c r="X45" i="64" s="1"/>
  <c r="X46" i="64" s="1"/>
  <c r="X47" i="64" s="1"/>
  <c r="X48" i="64" s="1"/>
  <c r="X49" i="64" s="1"/>
  <c r="X50" i="64" s="1"/>
  <c r="X51" i="64" s="1"/>
  <c r="X52" i="64" s="1"/>
  <c r="X53" i="64" s="1"/>
  <c r="X54" i="64" s="1"/>
  <c r="X55" i="64" s="1"/>
  <c r="X56" i="64" s="1"/>
  <c r="X57" i="64" s="1"/>
  <c r="X58" i="64" s="1"/>
  <c r="X59" i="64" s="1"/>
  <c r="X60" i="64" s="1"/>
  <c r="X61" i="64" s="1"/>
  <c r="X62" i="64" s="1"/>
  <c r="X63" i="64" s="1"/>
  <c r="X64" i="64" s="1"/>
  <c r="X65" i="64" s="1"/>
  <c r="X66" i="64" s="1"/>
  <c r="X67" i="64" s="1"/>
  <c r="X68" i="64" s="1"/>
  <c r="X69" i="64" s="1"/>
  <c r="X70" i="64" s="1"/>
  <c r="X71" i="64" s="1"/>
  <c r="X72" i="64" s="1"/>
  <c r="X73" i="64" s="1"/>
  <c r="X74" i="64" s="1"/>
  <c r="X75" i="64" s="1"/>
  <c r="X76" i="64" s="1"/>
  <c r="X77" i="64" s="1"/>
  <c r="X78" i="64" s="1"/>
  <c r="X79" i="64" s="1"/>
  <c r="W10" i="64"/>
  <c r="W11" i="64" s="1"/>
  <c r="W12" i="64" s="1"/>
  <c r="W13" i="64" s="1"/>
  <c r="W14" i="64" s="1"/>
  <c r="W15" i="64" s="1"/>
  <c r="W16" i="64" s="1"/>
  <c r="W17" i="64" s="1"/>
  <c r="V10" i="64"/>
  <c r="V11" i="64" s="1"/>
  <c r="V12" i="64" s="1"/>
  <c r="V13" i="64" s="1"/>
  <c r="V14" i="64" s="1"/>
  <c r="V15" i="64" s="1"/>
  <c r="V16" i="64" s="1"/>
  <c r="V17" i="64" s="1"/>
  <c r="V18" i="64" s="1"/>
  <c r="V19" i="64" s="1"/>
  <c r="V20" i="64" s="1"/>
  <c r="V21" i="64" s="1"/>
  <c r="V22" i="64" s="1"/>
  <c r="V23" i="64" s="1"/>
  <c r="V24" i="64" s="1"/>
  <c r="V25" i="64" s="1"/>
  <c r="V26" i="64" s="1"/>
  <c r="V27" i="64" s="1"/>
  <c r="V28" i="64" s="1"/>
  <c r="V29" i="64" s="1"/>
  <c r="V30" i="64" s="1"/>
  <c r="V31" i="64" s="1"/>
  <c r="V32" i="64" s="1"/>
  <c r="V33" i="64" s="1"/>
  <c r="V34" i="64" s="1"/>
  <c r="V35" i="64" s="1"/>
  <c r="V36" i="64" s="1"/>
  <c r="V37" i="64" s="1"/>
  <c r="V38" i="64" s="1"/>
  <c r="V39" i="64" s="1"/>
  <c r="V40" i="64" s="1"/>
  <c r="V41" i="64" s="1"/>
  <c r="V42" i="64" s="1"/>
  <c r="V43" i="64" s="1"/>
  <c r="V44" i="64" s="1"/>
  <c r="V45" i="64" s="1"/>
  <c r="V46" i="64" s="1"/>
  <c r="V47" i="64" s="1"/>
  <c r="V48" i="64" s="1"/>
  <c r="V49" i="64" s="1"/>
  <c r="V50" i="64" s="1"/>
  <c r="V51" i="64" s="1"/>
  <c r="V52" i="64" s="1"/>
  <c r="V53" i="64" s="1"/>
  <c r="V54" i="64" s="1"/>
  <c r="V55" i="64" s="1"/>
  <c r="V56" i="64" s="1"/>
  <c r="V57" i="64" s="1"/>
  <c r="V58" i="64" s="1"/>
  <c r="V59" i="64" s="1"/>
  <c r="V60" i="64" s="1"/>
  <c r="V61" i="64" s="1"/>
  <c r="V62" i="64" s="1"/>
  <c r="V63" i="64" s="1"/>
  <c r="V64" i="64" s="1"/>
  <c r="V65" i="64" s="1"/>
  <c r="V66" i="64" s="1"/>
  <c r="V67" i="64" s="1"/>
  <c r="V68" i="64" s="1"/>
  <c r="V69" i="64" s="1"/>
  <c r="V70" i="64" s="1"/>
  <c r="V71" i="64" s="1"/>
  <c r="V72" i="64" s="1"/>
  <c r="V73" i="64" s="1"/>
  <c r="V74" i="64" s="1"/>
  <c r="V75" i="64" s="1"/>
  <c r="V76" i="64" s="1"/>
  <c r="V77" i="64" s="1"/>
  <c r="V78" i="64" s="1"/>
  <c r="V79" i="64" s="1"/>
  <c r="U10" i="64"/>
  <c r="U11" i="64" s="1"/>
  <c r="U12" i="64" s="1"/>
  <c r="U13" i="64" s="1"/>
  <c r="U14" i="64" s="1"/>
  <c r="U15" i="64" s="1"/>
  <c r="U16" i="64" s="1"/>
  <c r="U17" i="64" s="1"/>
  <c r="U18" i="64" s="1"/>
  <c r="U19" i="64" s="1"/>
  <c r="U20" i="64" s="1"/>
  <c r="U21" i="64" s="1"/>
  <c r="U22" i="64" s="1"/>
  <c r="U23" i="64" s="1"/>
  <c r="U24" i="64" s="1"/>
  <c r="U25" i="64" s="1"/>
  <c r="U26" i="64" s="1"/>
  <c r="U27" i="64" s="1"/>
  <c r="U28" i="64" s="1"/>
  <c r="U29" i="64" s="1"/>
  <c r="U30" i="64" s="1"/>
  <c r="U31" i="64" s="1"/>
  <c r="U32" i="64" s="1"/>
  <c r="U33" i="64" s="1"/>
  <c r="U34" i="64" s="1"/>
  <c r="U35" i="64" s="1"/>
  <c r="U36" i="64" s="1"/>
  <c r="U37" i="64" s="1"/>
  <c r="U38" i="64" s="1"/>
  <c r="U39" i="64" s="1"/>
  <c r="U40" i="64" s="1"/>
  <c r="U41" i="64" s="1"/>
  <c r="U42" i="64" s="1"/>
  <c r="U43" i="64" s="1"/>
  <c r="U44" i="64" s="1"/>
  <c r="U45" i="64" s="1"/>
  <c r="U46" i="64" s="1"/>
  <c r="U47" i="64" s="1"/>
  <c r="U48" i="64" s="1"/>
  <c r="U49" i="64" s="1"/>
  <c r="U50" i="64" s="1"/>
  <c r="U51" i="64" s="1"/>
  <c r="U52" i="64" s="1"/>
  <c r="U53" i="64" s="1"/>
  <c r="U54" i="64" s="1"/>
  <c r="U55" i="64" s="1"/>
  <c r="U56" i="64" s="1"/>
  <c r="U57" i="64" s="1"/>
  <c r="U58" i="64" s="1"/>
  <c r="U59" i="64" s="1"/>
  <c r="U60" i="64" s="1"/>
  <c r="U61" i="64" s="1"/>
  <c r="U62" i="64" s="1"/>
  <c r="U63" i="64" s="1"/>
  <c r="U64" i="64" s="1"/>
  <c r="U65" i="64" s="1"/>
  <c r="U66" i="64" s="1"/>
  <c r="U67" i="64" s="1"/>
  <c r="U68" i="64" s="1"/>
  <c r="U69" i="64" s="1"/>
  <c r="U70" i="64" s="1"/>
  <c r="U71" i="64" s="1"/>
  <c r="U72" i="64" s="1"/>
  <c r="U73" i="64" s="1"/>
  <c r="U74" i="64" s="1"/>
  <c r="U75" i="64" s="1"/>
  <c r="U76" i="64" s="1"/>
  <c r="U77" i="64" s="1"/>
  <c r="U78" i="64" s="1"/>
  <c r="U79" i="64" s="1"/>
  <c r="T10" i="64"/>
  <c r="T11" i="64" s="1"/>
  <c r="T12" i="64" s="1"/>
  <c r="T13" i="64" s="1"/>
  <c r="T14" i="64" s="1"/>
  <c r="T15" i="64" s="1"/>
  <c r="T16" i="64" s="1"/>
  <c r="T17" i="64" s="1"/>
  <c r="T18" i="64" s="1"/>
  <c r="T19" i="64" s="1"/>
  <c r="T20" i="64" s="1"/>
  <c r="T21" i="64" s="1"/>
  <c r="T22" i="64" s="1"/>
  <c r="T23" i="64" s="1"/>
  <c r="T24" i="64" s="1"/>
  <c r="T25" i="64" s="1"/>
  <c r="T26" i="64" s="1"/>
  <c r="T27" i="64" s="1"/>
  <c r="T28" i="64" s="1"/>
  <c r="T29" i="64" s="1"/>
  <c r="T30" i="64" s="1"/>
  <c r="T31" i="64" s="1"/>
  <c r="T32" i="64" s="1"/>
  <c r="T33" i="64" s="1"/>
  <c r="T34" i="64" s="1"/>
  <c r="T35" i="64" s="1"/>
  <c r="T36" i="64" s="1"/>
  <c r="T37" i="64" s="1"/>
  <c r="T38" i="64" s="1"/>
  <c r="T39" i="64" s="1"/>
  <c r="T40" i="64" s="1"/>
  <c r="T41" i="64" s="1"/>
  <c r="T42" i="64" s="1"/>
  <c r="T43" i="64" s="1"/>
  <c r="T44" i="64" s="1"/>
  <c r="T45" i="64" s="1"/>
  <c r="T46" i="64" s="1"/>
  <c r="T47" i="64" s="1"/>
  <c r="T48" i="64" s="1"/>
  <c r="T49" i="64" s="1"/>
  <c r="T50" i="64" s="1"/>
  <c r="T51" i="64" s="1"/>
  <c r="T52" i="64" s="1"/>
  <c r="T53" i="64" s="1"/>
  <c r="T54" i="64" s="1"/>
  <c r="T55" i="64" s="1"/>
  <c r="T56" i="64" s="1"/>
  <c r="T57" i="64" s="1"/>
  <c r="T58" i="64" s="1"/>
  <c r="T59" i="64" s="1"/>
  <c r="T60" i="64" s="1"/>
  <c r="T61" i="64" s="1"/>
  <c r="T62" i="64" s="1"/>
  <c r="T63" i="64" s="1"/>
  <c r="T64" i="64" s="1"/>
  <c r="T65" i="64" s="1"/>
  <c r="T66" i="64" s="1"/>
  <c r="T67" i="64" s="1"/>
  <c r="T68" i="64" s="1"/>
  <c r="T69" i="64" s="1"/>
  <c r="T70" i="64" s="1"/>
  <c r="T71" i="64" s="1"/>
  <c r="T72" i="64" s="1"/>
  <c r="T73" i="64" s="1"/>
  <c r="T74" i="64" s="1"/>
  <c r="T75" i="64" s="1"/>
  <c r="T76" i="64" s="1"/>
  <c r="T77" i="64" s="1"/>
  <c r="T78" i="64" s="1"/>
  <c r="T79" i="64" s="1"/>
  <c r="S10" i="64"/>
  <c r="S11" i="64" s="1"/>
  <c r="S12" i="64" s="1"/>
  <c r="S13" i="64" s="1"/>
  <c r="S14" i="64" s="1"/>
  <c r="S15" i="64" s="1"/>
  <c r="S16" i="64" s="1"/>
  <c r="S17" i="64" s="1"/>
  <c r="S18" i="64" s="1"/>
  <c r="S19" i="64" s="1"/>
  <c r="S20" i="64" s="1"/>
  <c r="S21" i="64" s="1"/>
  <c r="S22" i="64" s="1"/>
  <c r="S23" i="64" s="1"/>
  <c r="S24" i="64" s="1"/>
  <c r="S25" i="64" s="1"/>
  <c r="S26" i="64" s="1"/>
  <c r="S27" i="64" s="1"/>
  <c r="S28" i="64" s="1"/>
  <c r="S29" i="64" s="1"/>
  <c r="S30" i="64" s="1"/>
  <c r="S31" i="64" s="1"/>
  <c r="S32" i="64" s="1"/>
  <c r="S33" i="64" s="1"/>
  <c r="S34" i="64" s="1"/>
  <c r="S35" i="64" s="1"/>
  <c r="S36" i="64" s="1"/>
  <c r="S37" i="64" s="1"/>
  <c r="S38" i="64" s="1"/>
  <c r="S39" i="64" s="1"/>
  <c r="S40" i="64" s="1"/>
  <c r="S41" i="64" s="1"/>
  <c r="S42" i="64" s="1"/>
  <c r="S43" i="64" s="1"/>
  <c r="S44" i="64" s="1"/>
  <c r="S45" i="64" s="1"/>
  <c r="S46" i="64" s="1"/>
  <c r="S47" i="64" s="1"/>
  <c r="S48" i="64" s="1"/>
  <c r="S49" i="64" s="1"/>
  <c r="R10" i="64"/>
  <c r="Q10" i="64"/>
  <c r="Q11" i="64" s="1"/>
  <c r="Q12" i="64" s="1"/>
  <c r="Q13" i="64" s="1"/>
  <c r="Q14" i="64" s="1"/>
  <c r="Q15" i="64" s="1"/>
  <c r="Q16" i="64" s="1"/>
  <c r="Q17" i="64" s="1"/>
  <c r="Q18" i="64" s="1"/>
  <c r="Q19" i="64" s="1"/>
  <c r="Q20" i="64" s="1"/>
  <c r="Q21" i="64" s="1"/>
  <c r="Q22" i="64" s="1"/>
  <c r="Q23" i="64" s="1"/>
  <c r="Q24" i="64" s="1"/>
  <c r="Q25" i="64" s="1"/>
  <c r="Q26" i="64" s="1"/>
  <c r="Q27" i="64" s="1"/>
  <c r="Q28" i="64" s="1"/>
  <c r="Q29" i="64" s="1"/>
  <c r="Q30" i="64" s="1"/>
  <c r="Q31" i="64" s="1"/>
  <c r="Q32" i="64" s="1"/>
  <c r="Q33" i="64" s="1"/>
  <c r="Q34" i="64" s="1"/>
  <c r="Q35" i="64" s="1"/>
  <c r="Q36" i="64" s="1"/>
  <c r="Q37" i="64" s="1"/>
  <c r="Q38" i="64" s="1"/>
  <c r="Q39" i="64" s="1"/>
  <c r="Q40" i="64" s="1"/>
  <c r="Q41" i="64" s="1"/>
  <c r="Q42" i="64" s="1"/>
  <c r="Q43" i="64" s="1"/>
  <c r="Q44" i="64" s="1"/>
  <c r="Q45" i="64" s="1"/>
  <c r="Q46" i="64" s="1"/>
  <c r="Q47" i="64" s="1"/>
  <c r="Q48" i="64" s="1"/>
  <c r="Q49" i="64" s="1"/>
  <c r="P10" i="64"/>
  <c r="O10" i="64"/>
  <c r="E10" i="64"/>
  <c r="D10" i="64"/>
  <c r="C10" i="64"/>
  <c r="B10" i="64"/>
  <c r="Z14" i="87" l="1"/>
  <c r="W15" i="87"/>
  <c r="W14" i="86"/>
  <c r="Z13" i="86"/>
  <c r="Z13" i="85"/>
  <c r="W14" i="85"/>
  <c r="W15" i="84"/>
  <c r="Z14" i="84"/>
  <c r="Z12" i="83"/>
  <c r="W13" i="83"/>
  <c r="W14" i="82"/>
  <c r="Z13" i="82"/>
  <c r="Z12" i="81"/>
  <c r="W13" i="81"/>
  <c r="Z11" i="80"/>
  <c r="W12" i="80"/>
  <c r="W13" i="79"/>
  <c r="Z12" i="79"/>
  <c r="W13" i="78"/>
  <c r="Z12" i="78"/>
  <c r="Z12" i="77"/>
  <c r="W13" i="77"/>
  <c r="Z11" i="76"/>
  <c r="W12" i="76"/>
  <c r="Z10" i="64"/>
  <c r="Q60" i="64"/>
  <c r="Q61" i="64" s="1"/>
  <c r="Q62" i="64" s="1"/>
  <c r="Q63" i="64" s="1"/>
  <c r="Q64" i="64" s="1"/>
  <c r="Q65" i="64" s="1"/>
  <c r="Q66" i="64" s="1"/>
  <c r="Q67" i="64" s="1"/>
  <c r="Q68" i="64" s="1"/>
  <c r="Q69" i="64" s="1"/>
  <c r="Q70" i="64" s="1"/>
  <c r="Q71" i="64" s="1"/>
  <c r="Q72" i="64" s="1"/>
  <c r="Q73" i="64" s="1"/>
  <c r="Q74" i="64" s="1"/>
  <c r="Q75" i="64" s="1"/>
  <c r="Q76" i="64" s="1"/>
  <c r="Q77" i="64" s="1"/>
  <c r="Q78" i="64" s="1"/>
  <c r="Q79" i="64" s="1"/>
  <c r="Q50" i="64"/>
  <c r="Q51" i="64" s="1"/>
  <c r="Q52" i="64" s="1"/>
  <c r="Q53" i="64" s="1"/>
  <c r="Q54" i="64" s="1"/>
  <c r="Q55" i="64" s="1"/>
  <c r="Q56" i="64" s="1"/>
  <c r="Q57" i="64" s="1"/>
  <c r="Q58" i="64" s="1"/>
  <c r="Q59" i="64" s="1"/>
  <c r="S50" i="64"/>
  <c r="S51" i="64" s="1"/>
  <c r="S52" i="64" s="1"/>
  <c r="S53" i="64" s="1"/>
  <c r="S54" i="64" s="1"/>
  <c r="S55" i="64" s="1"/>
  <c r="S56" i="64" s="1"/>
  <c r="S57" i="64" s="1"/>
  <c r="S58" i="64" s="1"/>
  <c r="S59" i="64" s="1"/>
  <c r="S60" i="64"/>
  <c r="S61" i="64" s="1"/>
  <c r="S62" i="64" s="1"/>
  <c r="S63" i="64" s="1"/>
  <c r="S64" i="64" s="1"/>
  <c r="S65" i="64" s="1"/>
  <c r="S66" i="64" s="1"/>
  <c r="S67" i="64" s="1"/>
  <c r="S68" i="64" s="1"/>
  <c r="S69" i="64" s="1"/>
  <c r="S70" i="64" s="1"/>
  <c r="S71" i="64" s="1"/>
  <c r="S72" i="64" s="1"/>
  <c r="S73" i="64" s="1"/>
  <c r="S74" i="64" s="1"/>
  <c r="S75" i="64" s="1"/>
  <c r="S76" i="64" s="1"/>
  <c r="S77" i="64" s="1"/>
  <c r="S78" i="64" s="1"/>
  <c r="S79" i="64" s="1"/>
  <c r="R11" i="64"/>
  <c r="W18" i="64"/>
  <c r="W16" i="87" l="1"/>
  <c r="Z15" i="87"/>
  <c r="W15" i="86"/>
  <c r="Z14" i="86"/>
  <c r="Z14" i="85"/>
  <c r="W15" i="85"/>
  <c r="W16" i="84"/>
  <c r="Z15" i="84"/>
  <c r="Z13" i="83"/>
  <c r="W14" i="83"/>
  <c r="W15" i="82"/>
  <c r="Z14" i="82"/>
  <c r="Z13" i="81"/>
  <c r="W14" i="81"/>
  <c r="W13" i="80"/>
  <c r="Z12" i="80"/>
  <c r="W14" i="79"/>
  <c r="Z13" i="79"/>
  <c r="W14" i="78"/>
  <c r="Z13" i="78"/>
  <c r="W14" i="77"/>
  <c r="Z13" i="77"/>
  <c r="Z12" i="76"/>
  <c r="W13" i="76"/>
  <c r="W19" i="64"/>
  <c r="R12" i="64"/>
  <c r="Z11" i="64"/>
  <c r="Z16" i="87" l="1"/>
  <c r="W17" i="87"/>
  <c r="W16" i="86"/>
  <c r="Z15" i="86"/>
  <c r="Z15" i="85"/>
  <c r="W16" i="85"/>
  <c r="W17" i="84"/>
  <c r="Z16" i="84"/>
  <c r="Z14" i="83"/>
  <c r="W15" i="83"/>
  <c r="W16" i="82"/>
  <c r="Z15" i="82"/>
  <c r="Z14" i="81"/>
  <c r="W15" i="81"/>
  <c r="Z13" i="80"/>
  <c r="W14" i="80"/>
  <c r="W15" i="79"/>
  <c r="Z14" i="79"/>
  <c r="W15" i="78"/>
  <c r="Z14" i="78"/>
  <c r="Z14" i="77"/>
  <c r="W15" i="77"/>
  <c r="Z13" i="76"/>
  <c r="W14" i="76"/>
  <c r="R13" i="64"/>
  <c r="Z12" i="64"/>
  <c r="W20" i="64"/>
  <c r="W18" i="87" l="1"/>
  <c r="Z17" i="87"/>
  <c r="W17" i="86"/>
  <c r="Z16" i="86"/>
  <c r="W17" i="85"/>
  <c r="Z16" i="85"/>
  <c r="W18" i="84"/>
  <c r="Z17" i="84"/>
  <c r="Z15" i="83"/>
  <c r="W16" i="83"/>
  <c r="W17" i="82"/>
  <c r="Z16" i="82"/>
  <c r="Z15" i="81"/>
  <c r="W16" i="81"/>
  <c r="Z14" i="80"/>
  <c r="W15" i="80"/>
  <c r="W16" i="79"/>
  <c r="Z15" i="79"/>
  <c r="W16" i="78"/>
  <c r="Z15" i="78"/>
  <c r="W16" i="77"/>
  <c r="Z15" i="77"/>
  <c r="Z14" i="76"/>
  <c r="W15" i="76"/>
  <c r="W21" i="64"/>
  <c r="R14" i="64"/>
  <c r="Z13" i="64"/>
  <c r="Z18" i="87" l="1"/>
  <c r="W19" i="87"/>
  <c r="W18" i="86"/>
  <c r="Z17" i="86"/>
  <c r="W18" i="85"/>
  <c r="Z17" i="85"/>
  <c r="W19" i="84"/>
  <c r="Z18" i="84"/>
  <c r="Z16" i="83"/>
  <c r="W17" i="83"/>
  <c r="W18" i="82"/>
  <c r="Z17" i="82"/>
  <c r="W17" i="81"/>
  <c r="Z16" i="81"/>
  <c r="Z15" i="80"/>
  <c r="W16" i="80"/>
  <c r="W17" i="79"/>
  <c r="Z16" i="79"/>
  <c r="Z16" i="78"/>
  <c r="W17" i="78"/>
  <c r="Z16" i="77"/>
  <c r="W17" i="77"/>
  <c r="Z15" i="76"/>
  <c r="W16" i="76"/>
  <c r="Z14" i="64"/>
  <c r="R15" i="64"/>
  <c r="W22" i="64"/>
  <c r="W20" i="87" l="1"/>
  <c r="Z19" i="87"/>
  <c r="W19" i="86"/>
  <c r="Z18" i="86"/>
  <c r="W19" i="85"/>
  <c r="Z18" i="85"/>
  <c r="W20" i="84"/>
  <c r="Z19" i="84"/>
  <c r="Z17" i="83"/>
  <c r="W18" i="83"/>
  <c r="W19" i="82"/>
  <c r="Z18" i="82"/>
  <c r="W18" i="81"/>
  <c r="Z17" i="81"/>
  <c r="W17" i="80"/>
  <c r="Z16" i="80"/>
  <c r="W18" i="79"/>
  <c r="Z17" i="79"/>
  <c r="Z17" i="78"/>
  <c r="W18" i="78"/>
  <c r="W18" i="77"/>
  <c r="Z17" i="77"/>
  <c r="Z16" i="76"/>
  <c r="W17" i="76"/>
  <c r="W23" i="64"/>
  <c r="R16" i="64"/>
  <c r="Z15" i="64"/>
  <c r="Z20" i="87" l="1"/>
  <c r="W21" i="87"/>
  <c r="W20" i="86"/>
  <c r="Z19" i="86"/>
  <c r="W20" i="85"/>
  <c r="Z19" i="85"/>
  <c r="W21" i="84"/>
  <c r="Z20" i="84"/>
  <c r="Z18" i="83"/>
  <c r="W19" i="83"/>
  <c r="W20" i="82"/>
  <c r="Z19" i="82"/>
  <c r="W19" i="81"/>
  <c r="Z18" i="81"/>
  <c r="Z17" i="80"/>
  <c r="W18" i="80"/>
  <c r="W19" i="79"/>
  <c r="Z18" i="79"/>
  <c r="W19" i="78"/>
  <c r="Z18" i="78"/>
  <c r="Z18" i="77"/>
  <c r="W19" i="77"/>
  <c r="Z17" i="76"/>
  <c r="W18" i="76"/>
  <c r="R17" i="64"/>
  <c r="Z16" i="64"/>
  <c r="W24" i="64"/>
  <c r="W22" i="87" l="1"/>
  <c r="Z21" i="87"/>
  <c r="W21" i="86"/>
  <c r="Z20" i="86"/>
  <c r="W21" i="85"/>
  <c r="Z20" i="85"/>
  <c r="W22" i="84"/>
  <c r="Z21" i="84"/>
  <c r="Z19" i="83"/>
  <c r="W20" i="83"/>
  <c r="W21" i="82"/>
  <c r="Z20" i="82"/>
  <c r="W20" i="81"/>
  <c r="Z19" i="81"/>
  <c r="Z18" i="80"/>
  <c r="W19" i="80"/>
  <c r="W20" i="79"/>
  <c r="Z19" i="79"/>
  <c r="W20" i="78"/>
  <c r="Z19" i="78"/>
  <c r="W20" i="77"/>
  <c r="Z19" i="77"/>
  <c r="Z18" i="76"/>
  <c r="W19" i="76"/>
  <c r="W25" i="64"/>
  <c r="R18" i="64"/>
  <c r="Z17" i="64"/>
  <c r="W23" i="87" l="1"/>
  <c r="Z22" i="87"/>
  <c r="W22" i="86"/>
  <c r="Z21" i="86"/>
  <c r="W22" i="85"/>
  <c r="Z21" i="85"/>
  <c r="W23" i="84"/>
  <c r="Z22" i="84"/>
  <c r="Z20" i="83"/>
  <c r="W21" i="83"/>
  <c r="W22" i="82"/>
  <c r="Z21" i="82"/>
  <c r="W21" i="81"/>
  <c r="Z20" i="81"/>
  <c r="Z19" i="80"/>
  <c r="W20" i="80"/>
  <c r="W21" i="79"/>
  <c r="Z20" i="79"/>
  <c r="W21" i="78"/>
  <c r="Z20" i="78"/>
  <c r="Z20" i="77"/>
  <c r="W21" i="77"/>
  <c r="W20" i="76"/>
  <c r="Z19" i="76"/>
  <c r="R19" i="64"/>
  <c r="Z18" i="64"/>
  <c r="W26" i="64"/>
  <c r="W24" i="87" l="1"/>
  <c r="Z23" i="87"/>
  <c r="W23" i="86"/>
  <c r="Z22" i="86"/>
  <c r="W23" i="85"/>
  <c r="Z22" i="85"/>
  <c r="W24" i="84"/>
  <c r="Z23" i="84"/>
  <c r="Z21" i="83"/>
  <c r="W22" i="83"/>
  <c r="W23" i="82"/>
  <c r="Z22" i="82"/>
  <c r="W22" i="81"/>
  <c r="Z21" i="81"/>
  <c r="Z20" i="80"/>
  <c r="W21" i="80"/>
  <c r="W22" i="79"/>
  <c r="Z21" i="79"/>
  <c r="W22" i="78"/>
  <c r="Z21" i="78"/>
  <c r="W22" i="77"/>
  <c r="Z21" i="77"/>
  <c r="W21" i="76"/>
  <c r="Z20" i="76"/>
  <c r="W27" i="64"/>
  <c r="R20" i="64"/>
  <c r="Z19" i="64"/>
  <c r="W25" i="87" l="1"/>
  <c r="Z24" i="87"/>
  <c r="W24" i="86"/>
  <c r="Z23" i="86"/>
  <c r="W24" i="85"/>
  <c r="Z23" i="85"/>
  <c r="W25" i="84"/>
  <c r="Z24" i="84"/>
  <c r="W23" i="83"/>
  <c r="Z22" i="83"/>
  <c r="W24" i="82"/>
  <c r="Z23" i="82"/>
  <c r="W23" i="81"/>
  <c r="Z22" i="81"/>
  <c r="Z21" i="80"/>
  <c r="W22" i="80"/>
  <c r="W23" i="79"/>
  <c r="Z22" i="79"/>
  <c r="W23" i="78"/>
  <c r="Z22" i="78"/>
  <c r="W23" i="77"/>
  <c r="Z22" i="77"/>
  <c r="Z21" i="76"/>
  <c r="W22" i="76"/>
  <c r="R21" i="64"/>
  <c r="Z20" i="64"/>
  <c r="W28" i="64"/>
  <c r="W26" i="87" l="1"/>
  <c r="Z25" i="87"/>
  <c r="Z24" i="86"/>
  <c r="W25" i="86"/>
  <c r="W25" i="85"/>
  <c r="Z24" i="85"/>
  <c r="W26" i="84"/>
  <c r="Z25" i="84"/>
  <c r="W24" i="83"/>
  <c r="Z23" i="83"/>
  <c r="W25" i="82"/>
  <c r="Z24" i="82"/>
  <c r="W24" i="81"/>
  <c r="Z23" i="81"/>
  <c r="Z22" i="80"/>
  <c r="W23" i="80"/>
  <c r="W24" i="79"/>
  <c r="Z23" i="79"/>
  <c r="W24" i="78"/>
  <c r="Z23" i="78"/>
  <c r="Z23" i="77"/>
  <c r="W24" i="77"/>
  <c r="W23" i="76"/>
  <c r="Z22" i="76"/>
  <c r="W29" i="64"/>
  <c r="R22" i="64"/>
  <c r="Z21" i="64"/>
  <c r="W27" i="87" l="1"/>
  <c r="Z26" i="87"/>
  <c r="Z25" i="86"/>
  <c r="W26" i="86"/>
  <c r="W26" i="85"/>
  <c r="Z25" i="85"/>
  <c r="W27" i="84"/>
  <c r="Z26" i="84"/>
  <c r="W25" i="83"/>
  <c r="Z24" i="83"/>
  <c r="W26" i="82"/>
  <c r="Z25" i="82"/>
  <c r="W25" i="81"/>
  <c r="Z24" i="81"/>
  <c r="Z23" i="80"/>
  <c r="W24" i="80"/>
  <c r="W25" i="79"/>
  <c r="Z24" i="79"/>
  <c r="W25" i="78"/>
  <c r="Z24" i="78"/>
  <c r="Z24" i="77"/>
  <c r="W25" i="77"/>
  <c r="W24" i="76"/>
  <c r="Z23" i="76"/>
  <c r="R23" i="64"/>
  <c r="Z22" i="64"/>
  <c r="W30" i="64"/>
  <c r="W28" i="87" l="1"/>
  <c r="Z27" i="87"/>
  <c r="Z26" i="86"/>
  <c r="W27" i="86"/>
  <c r="W27" i="85"/>
  <c r="Z26" i="85"/>
  <c r="W28" i="84"/>
  <c r="Z27" i="84"/>
  <c r="W26" i="83"/>
  <c r="Z25" i="83"/>
  <c r="W27" i="82"/>
  <c r="Z26" i="82"/>
  <c r="W26" i="81"/>
  <c r="Z25" i="81"/>
  <c r="Z24" i="80"/>
  <c r="W25" i="80"/>
  <c r="W26" i="79"/>
  <c r="Z25" i="79"/>
  <c r="W26" i="78"/>
  <c r="Z25" i="78"/>
  <c r="W26" i="77"/>
  <c r="Z25" i="77"/>
  <c r="Z24" i="76"/>
  <c r="W25" i="76"/>
  <c r="W31" i="64"/>
  <c r="R24" i="64"/>
  <c r="Z23" i="64"/>
  <c r="W29" i="87" l="1"/>
  <c r="Z28" i="87"/>
  <c r="Z27" i="86"/>
  <c r="W28" i="86"/>
  <c r="W28" i="85"/>
  <c r="Z27" i="85"/>
  <c r="W29" i="84"/>
  <c r="Z28" i="84"/>
  <c r="W27" i="83"/>
  <c r="Z26" i="83"/>
  <c r="W28" i="82"/>
  <c r="Z27" i="82"/>
  <c r="W27" i="81"/>
  <c r="Z26" i="81"/>
  <c r="Z25" i="80"/>
  <c r="W26" i="80"/>
  <c r="W27" i="79"/>
  <c r="Z26" i="79"/>
  <c r="W27" i="78"/>
  <c r="Z26" i="78"/>
  <c r="Z26" i="77"/>
  <c r="W27" i="77"/>
  <c r="Z25" i="76"/>
  <c r="W26" i="76"/>
  <c r="R25" i="64"/>
  <c r="Z24" i="64"/>
  <c r="W32" i="64"/>
  <c r="W30" i="87" l="1"/>
  <c r="Z29" i="87"/>
  <c r="Z28" i="86"/>
  <c r="W29" i="86"/>
  <c r="W29" i="85"/>
  <c r="Z28" i="85"/>
  <c r="W30" i="84"/>
  <c r="Z29" i="84"/>
  <c r="W28" i="83"/>
  <c r="Z27" i="83"/>
  <c r="W29" i="82"/>
  <c r="Z28" i="82"/>
  <c r="W28" i="81"/>
  <c r="Z27" i="81"/>
  <c r="Z26" i="80"/>
  <c r="W27" i="80"/>
  <c r="W28" i="79"/>
  <c r="Z27" i="79"/>
  <c r="W28" i="78"/>
  <c r="Z27" i="78"/>
  <c r="W28" i="77"/>
  <c r="Z27" i="77"/>
  <c r="Z26" i="76"/>
  <c r="W27" i="76"/>
  <c r="W33" i="64"/>
  <c r="R26" i="64"/>
  <c r="Z25" i="64"/>
  <c r="W31" i="87" l="1"/>
  <c r="Z30" i="87"/>
  <c r="Z29" i="86"/>
  <c r="W30" i="86"/>
  <c r="W30" i="85"/>
  <c r="Z29" i="85"/>
  <c r="W31" i="84"/>
  <c r="Z30" i="84"/>
  <c r="W29" i="83"/>
  <c r="Z28" i="83"/>
  <c r="W30" i="82"/>
  <c r="Z29" i="82"/>
  <c r="W29" i="81"/>
  <c r="Z28" i="81"/>
  <c r="Z27" i="80"/>
  <c r="W28" i="80"/>
  <c r="W29" i="79"/>
  <c r="Z28" i="79"/>
  <c r="W29" i="78"/>
  <c r="Z28" i="78"/>
  <c r="Z28" i="77"/>
  <c r="W29" i="77"/>
  <c r="Z27" i="76"/>
  <c r="W28" i="76"/>
  <c r="R27" i="64"/>
  <c r="Z26" i="64"/>
  <c r="W34" i="64"/>
  <c r="W32" i="87" l="1"/>
  <c r="Z31" i="87"/>
  <c r="Z30" i="86"/>
  <c r="W31" i="86"/>
  <c r="W31" i="85"/>
  <c r="Z30" i="85"/>
  <c r="W32" i="84"/>
  <c r="Z31" i="84"/>
  <c r="W30" i="83"/>
  <c r="Z29" i="83"/>
  <c r="W31" i="82"/>
  <c r="Z30" i="82"/>
  <c r="W30" i="81"/>
  <c r="Z29" i="81"/>
  <c r="Z28" i="80"/>
  <c r="W29" i="80"/>
  <c r="W30" i="79"/>
  <c r="Z29" i="79"/>
  <c r="Z29" i="78"/>
  <c r="W30" i="78"/>
  <c r="W30" i="77"/>
  <c r="Z29" i="77"/>
  <c r="W29" i="76"/>
  <c r="Z28" i="76"/>
  <c r="W35" i="64"/>
  <c r="R28" i="64"/>
  <c r="Z27" i="64"/>
  <c r="W33" i="87" l="1"/>
  <c r="Z32" i="87"/>
  <c r="Z31" i="86"/>
  <c r="W32" i="86"/>
  <c r="W32" i="85"/>
  <c r="Z31" i="85"/>
  <c r="W33" i="84"/>
  <c r="Z32" i="84"/>
  <c r="W31" i="83"/>
  <c r="Z30" i="83"/>
  <c r="W32" i="82"/>
  <c r="Z31" i="82"/>
  <c r="W31" i="81"/>
  <c r="Z30" i="81"/>
  <c r="Z29" i="80"/>
  <c r="W30" i="80"/>
  <c r="W31" i="79"/>
  <c r="Z30" i="79"/>
  <c r="Z30" i="78"/>
  <c r="W31" i="78"/>
  <c r="W31" i="77"/>
  <c r="Z30" i="77"/>
  <c r="W30" i="76"/>
  <c r="Z29" i="76"/>
  <c r="R29" i="64"/>
  <c r="Z28" i="64"/>
  <c r="W36" i="64"/>
  <c r="W34" i="87" l="1"/>
  <c r="Z33" i="87"/>
  <c r="Z32" i="86"/>
  <c r="W33" i="86"/>
  <c r="W33" i="85"/>
  <c r="Z32" i="85"/>
  <c r="W34" i="84"/>
  <c r="Z33" i="84"/>
  <c r="W32" i="83"/>
  <c r="Z31" i="83"/>
  <c r="W33" i="82"/>
  <c r="Z32" i="82"/>
  <c r="W32" i="81"/>
  <c r="Z31" i="81"/>
  <c r="Z30" i="80"/>
  <c r="W31" i="80"/>
  <c r="W32" i="79"/>
  <c r="Z31" i="79"/>
  <c r="Z31" i="78"/>
  <c r="W32" i="78"/>
  <c r="Z31" i="77"/>
  <c r="W32" i="77"/>
  <c r="Z30" i="76"/>
  <c r="W31" i="76"/>
  <c r="W37" i="64"/>
  <c r="R30" i="64"/>
  <c r="Z29" i="64"/>
  <c r="W35" i="87" l="1"/>
  <c r="Z34" i="87"/>
  <c r="Z33" i="86"/>
  <c r="W34" i="86"/>
  <c r="W34" i="85"/>
  <c r="Z33" i="85"/>
  <c r="W35" i="84"/>
  <c r="Z34" i="84"/>
  <c r="W33" i="83"/>
  <c r="Z32" i="83"/>
  <c r="W34" i="82"/>
  <c r="Z33" i="82"/>
  <c r="W33" i="81"/>
  <c r="Z32" i="81"/>
  <c r="Z31" i="80"/>
  <c r="W32" i="80"/>
  <c r="W33" i="79"/>
  <c r="Z32" i="79"/>
  <c r="Z32" i="78"/>
  <c r="W33" i="78"/>
  <c r="W33" i="77"/>
  <c r="Z32" i="77"/>
  <c r="Z31" i="76"/>
  <c r="W32" i="76"/>
  <c r="R31" i="64"/>
  <c r="Z30" i="64"/>
  <c r="W38" i="64"/>
  <c r="W36" i="87" l="1"/>
  <c r="Z35" i="87"/>
  <c r="Z34" i="86"/>
  <c r="W35" i="86"/>
  <c r="W35" i="85"/>
  <c r="Z34" i="85"/>
  <c r="W36" i="84"/>
  <c r="Z35" i="84"/>
  <c r="W34" i="83"/>
  <c r="Z33" i="83"/>
  <c r="W35" i="82"/>
  <c r="Z34" i="82"/>
  <c r="W34" i="81"/>
  <c r="Z33" i="81"/>
  <c r="Z32" i="80"/>
  <c r="W33" i="80"/>
  <c r="W34" i="79"/>
  <c r="Z33" i="79"/>
  <c r="Z33" i="78"/>
  <c r="W34" i="78"/>
  <c r="Z33" i="77"/>
  <c r="W34" i="77"/>
  <c r="Z32" i="76"/>
  <c r="W33" i="76"/>
  <c r="W39" i="64"/>
  <c r="R32" i="64"/>
  <c r="Z31" i="64"/>
  <c r="W37" i="87" l="1"/>
  <c r="Z36" i="87"/>
  <c r="Z35" i="86"/>
  <c r="W36" i="86"/>
  <c r="W36" i="85"/>
  <c r="Z35" i="85"/>
  <c r="W37" i="84"/>
  <c r="Z36" i="84"/>
  <c r="W35" i="83"/>
  <c r="Z34" i="83"/>
  <c r="W36" i="82"/>
  <c r="Z35" i="82"/>
  <c r="Z34" i="81"/>
  <c r="W35" i="81"/>
  <c r="W34" i="80"/>
  <c r="Z33" i="80"/>
  <c r="W35" i="79"/>
  <c r="Z34" i="79"/>
  <c r="Z34" i="78"/>
  <c r="W35" i="78"/>
  <c r="Z34" i="77"/>
  <c r="W35" i="77"/>
  <c r="W34" i="76"/>
  <c r="Z33" i="76"/>
  <c r="R33" i="64"/>
  <c r="Z32" i="64"/>
  <c r="W40" i="64"/>
  <c r="W38" i="87" l="1"/>
  <c r="Z37" i="87"/>
  <c r="Z36" i="86"/>
  <c r="W37" i="86"/>
  <c r="W37" i="85"/>
  <c r="Z36" i="85"/>
  <c r="W38" i="84"/>
  <c r="Z37" i="84"/>
  <c r="Z35" i="83"/>
  <c r="W36" i="83"/>
  <c r="W37" i="82"/>
  <c r="Z36" i="82"/>
  <c r="Z35" i="81"/>
  <c r="W36" i="81"/>
  <c r="W35" i="80"/>
  <c r="Z34" i="80"/>
  <c r="Z35" i="79"/>
  <c r="W36" i="79"/>
  <c r="Z35" i="78"/>
  <c r="W36" i="78"/>
  <c r="Z35" i="77"/>
  <c r="W36" i="77"/>
  <c r="W35" i="76"/>
  <c r="Z34" i="76"/>
  <c r="W41" i="64"/>
  <c r="R34" i="64"/>
  <c r="Z33" i="64"/>
  <c r="W39" i="87" l="1"/>
  <c r="Z38" i="87"/>
  <c r="Z37" i="86"/>
  <c r="W38" i="86"/>
  <c r="W38" i="85"/>
  <c r="Z37" i="85"/>
  <c r="Z38" i="84"/>
  <c r="W39" i="84"/>
  <c r="Z36" i="83"/>
  <c r="W37" i="83"/>
  <c r="W38" i="82"/>
  <c r="Z37" i="82"/>
  <c r="Z36" i="81"/>
  <c r="W37" i="81"/>
  <c r="Z35" i="80"/>
  <c r="W36" i="80"/>
  <c r="Z36" i="79"/>
  <c r="W37" i="79"/>
  <c r="Z36" i="78"/>
  <c r="W37" i="78"/>
  <c r="Z36" i="77"/>
  <c r="W37" i="77"/>
  <c r="W36" i="76"/>
  <c r="Z35" i="76"/>
  <c r="R35" i="64"/>
  <c r="Z34" i="64"/>
  <c r="W42" i="64"/>
  <c r="W40" i="87" l="1"/>
  <c r="Z39" i="87"/>
  <c r="Z38" i="86"/>
  <c r="W39" i="86"/>
  <c r="W39" i="85"/>
  <c r="Z38" i="85"/>
  <c r="Z39" i="84"/>
  <c r="W40" i="84"/>
  <c r="Z37" i="83"/>
  <c r="W38" i="83"/>
  <c r="W39" i="82"/>
  <c r="Z38" i="82"/>
  <c r="Z37" i="81"/>
  <c r="W38" i="81"/>
  <c r="Z36" i="80"/>
  <c r="W37" i="80"/>
  <c r="Z37" i="79"/>
  <c r="W38" i="79"/>
  <c r="Z37" i="78"/>
  <c r="W38" i="78"/>
  <c r="Z37" i="77"/>
  <c r="W38" i="77"/>
  <c r="W37" i="76"/>
  <c r="Z36" i="76"/>
  <c r="W43" i="64"/>
  <c r="R36" i="64"/>
  <c r="Z35" i="64"/>
  <c r="W41" i="87" l="1"/>
  <c r="Z40" i="87"/>
  <c r="Z39" i="86"/>
  <c r="W40" i="86"/>
  <c r="W40" i="85"/>
  <c r="Z39" i="85"/>
  <c r="Z40" i="84"/>
  <c r="W41" i="84"/>
  <c r="Z38" i="83"/>
  <c r="W39" i="83"/>
  <c r="W40" i="82"/>
  <c r="Z39" i="82"/>
  <c r="Z38" i="81"/>
  <c r="W39" i="81"/>
  <c r="W38" i="80"/>
  <c r="Z37" i="80"/>
  <c r="Z38" i="79"/>
  <c r="W39" i="79"/>
  <c r="Z38" i="78"/>
  <c r="W39" i="78"/>
  <c r="Z38" i="77"/>
  <c r="W39" i="77"/>
  <c r="W38" i="76"/>
  <c r="Z37" i="76"/>
  <c r="R37" i="64"/>
  <c r="Z36" i="64"/>
  <c r="W44" i="64"/>
  <c r="W42" i="87" l="1"/>
  <c r="Z41" i="87"/>
  <c r="Z40" i="86"/>
  <c r="W41" i="86"/>
  <c r="W41" i="85"/>
  <c r="Z40" i="85"/>
  <c r="Z41" i="84"/>
  <c r="W42" i="84"/>
  <c r="Z39" i="83"/>
  <c r="W40" i="83"/>
  <c r="W41" i="82"/>
  <c r="Z40" i="82"/>
  <c r="Z39" i="81"/>
  <c r="W40" i="81"/>
  <c r="Z38" i="80"/>
  <c r="W39" i="80"/>
  <c r="Z39" i="79"/>
  <c r="W40" i="79"/>
  <c r="Z39" i="78"/>
  <c r="W40" i="78"/>
  <c r="Z39" i="77"/>
  <c r="W40" i="77"/>
  <c r="W39" i="76"/>
  <c r="Z38" i="76"/>
  <c r="W45" i="64"/>
  <c r="R38" i="64"/>
  <c r="Z37" i="64"/>
  <c r="W43" i="87" l="1"/>
  <c r="Z42" i="87"/>
  <c r="Z41" i="86"/>
  <c r="W42" i="86"/>
  <c r="W42" i="85"/>
  <c r="Z41" i="85"/>
  <c r="Z42" i="84"/>
  <c r="W43" i="84"/>
  <c r="Z40" i="83"/>
  <c r="W41" i="83"/>
  <c r="W42" i="82"/>
  <c r="Z41" i="82"/>
  <c r="Z40" i="81"/>
  <c r="W41" i="81"/>
  <c r="Z39" i="80"/>
  <c r="W40" i="80"/>
  <c r="Z40" i="79"/>
  <c r="W41" i="79"/>
  <c r="Z40" i="78"/>
  <c r="W41" i="78"/>
  <c r="Z40" i="77"/>
  <c r="W41" i="77"/>
  <c r="W40" i="76"/>
  <c r="Z39" i="76"/>
  <c r="R39" i="64"/>
  <c r="Z38" i="64"/>
  <c r="W46" i="64"/>
  <c r="W44" i="87" l="1"/>
  <c r="Z43" i="87"/>
  <c r="Z42" i="86"/>
  <c r="W43" i="86"/>
  <c r="W43" i="85"/>
  <c r="Z42" i="85"/>
  <c r="Z43" i="84"/>
  <c r="W44" i="84"/>
  <c r="Z41" i="83"/>
  <c r="W42" i="83"/>
  <c r="W43" i="82"/>
  <c r="Z42" i="82"/>
  <c r="Z41" i="81"/>
  <c r="W42" i="81"/>
  <c r="Z40" i="80"/>
  <c r="W41" i="80"/>
  <c r="Z41" i="79"/>
  <c r="W42" i="79"/>
  <c r="Z41" i="78"/>
  <c r="W42" i="78"/>
  <c r="Z41" i="77"/>
  <c r="W42" i="77"/>
  <c r="W41" i="76"/>
  <c r="Z40" i="76"/>
  <c r="W47" i="64"/>
  <c r="R40" i="64"/>
  <c r="Z39" i="64"/>
  <c r="W45" i="87" l="1"/>
  <c r="Z44" i="87"/>
  <c r="Z43" i="86"/>
  <c r="W44" i="86"/>
  <c r="W44" i="85"/>
  <c r="Z43" i="85"/>
  <c r="Z44" i="84"/>
  <c r="W45" i="84"/>
  <c r="Z42" i="83"/>
  <c r="W43" i="83"/>
  <c r="W44" i="82"/>
  <c r="Z43" i="82"/>
  <c r="Z42" i="81"/>
  <c r="W43" i="81"/>
  <c r="W42" i="80"/>
  <c r="Z41" i="80"/>
  <c r="Z42" i="79"/>
  <c r="W43" i="79"/>
  <c r="Z42" i="78"/>
  <c r="W43" i="78"/>
  <c r="Z42" i="77"/>
  <c r="W43" i="77"/>
  <c r="W42" i="76"/>
  <c r="Z41" i="76"/>
  <c r="R41" i="64"/>
  <c r="Z40" i="64"/>
  <c r="W48" i="64"/>
  <c r="W46" i="87" l="1"/>
  <c r="Z45" i="87"/>
  <c r="Z44" i="86"/>
  <c r="W45" i="86"/>
  <c r="W45" i="85"/>
  <c r="Z44" i="85"/>
  <c r="W46" i="84"/>
  <c r="Z45" i="84"/>
  <c r="Z43" i="83"/>
  <c r="W44" i="83"/>
  <c r="W45" i="82"/>
  <c r="Z44" i="82"/>
  <c r="Z43" i="81"/>
  <c r="W44" i="81"/>
  <c r="W43" i="80"/>
  <c r="Z42" i="80"/>
  <c r="Z43" i="79"/>
  <c r="W44" i="79"/>
  <c r="Z43" i="78"/>
  <c r="W44" i="78"/>
  <c r="Z43" i="77"/>
  <c r="W44" i="77"/>
  <c r="W43" i="76"/>
  <c r="Z42" i="76"/>
  <c r="W49" i="64"/>
  <c r="R42" i="64"/>
  <c r="Z41" i="64"/>
  <c r="W47" i="87" l="1"/>
  <c r="Z46" i="87"/>
  <c r="Z45" i="86"/>
  <c r="W46" i="86"/>
  <c r="W46" i="85"/>
  <c r="Z45" i="85"/>
  <c r="W47" i="84"/>
  <c r="Z46" i="84"/>
  <c r="Z44" i="83"/>
  <c r="W45" i="83"/>
  <c r="W46" i="82"/>
  <c r="Z45" i="82"/>
  <c r="Z44" i="81"/>
  <c r="W45" i="81"/>
  <c r="W44" i="80"/>
  <c r="Z43" i="80"/>
  <c r="Z44" i="79"/>
  <c r="W45" i="79"/>
  <c r="Z44" i="78"/>
  <c r="W45" i="78"/>
  <c r="Z44" i="77"/>
  <c r="W45" i="77"/>
  <c r="W44" i="76"/>
  <c r="Z43" i="76"/>
  <c r="R43" i="64"/>
  <c r="Z42" i="64"/>
  <c r="W50" i="64"/>
  <c r="W48" i="87" l="1"/>
  <c r="Z47" i="87"/>
  <c r="W47" i="86"/>
  <c r="Z46" i="86"/>
  <c r="W47" i="85"/>
  <c r="Z46" i="85"/>
  <c r="W48" i="84"/>
  <c r="Z47" i="84"/>
  <c r="Z45" i="83"/>
  <c r="W46" i="83"/>
  <c r="W47" i="82"/>
  <c r="Z46" i="82"/>
  <c r="Z45" i="81"/>
  <c r="W46" i="81"/>
  <c r="W45" i="80"/>
  <c r="Z44" i="80"/>
  <c r="Z45" i="79"/>
  <c r="W46" i="79"/>
  <c r="Z45" i="78"/>
  <c r="W46" i="78"/>
  <c r="Z45" i="77"/>
  <c r="W46" i="77"/>
  <c r="W45" i="76"/>
  <c r="Z44" i="76"/>
  <c r="W51" i="64"/>
  <c r="R44" i="64"/>
  <c r="Z43" i="64"/>
  <c r="W49" i="87" l="1"/>
  <c r="Z48" i="87"/>
  <c r="W48" i="86"/>
  <c r="Z47" i="86"/>
  <c r="W48" i="85"/>
  <c r="Z47" i="85"/>
  <c r="W49" i="84"/>
  <c r="Z48" i="84"/>
  <c r="Z46" i="83"/>
  <c r="W47" i="83"/>
  <c r="W48" i="82"/>
  <c r="Z47" i="82"/>
  <c r="Z46" i="81"/>
  <c r="W47" i="81"/>
  <c r="W46" i="80"/>
  <c r="Z45" i="80"/>
  <c r="Z46" i="79"/>
  <c r="W47" i="79"/>
  <c r="Z46" i="78"/>
  <c r="W47" i="78"/>
  <c r="Z46" i="77"/>
  <c r="W47" i="77"/>
  <c r="W46" i="76"/>
  <c r="Z45" i="76"/>
  <c r="R45" i="64"/>
  <c r="Z44" i="64"/>
  <c r="W52" i="64"/>
  <c r="W50" i="87" l="1"/>
  <c r="Z49" i="87"/>
  <c r="W49" i="86"/>
  <c r="Z48" i="86"/>
  <c r="W49" i="85"/>
  <c r="Z48" i="85"/>
  <c r="W50" i="84"/>
  <c r="Z49" i="84"/>
  <c r="Z47" i="83"/>
  <c r="W48" i="83"/>
  <c r="W49" i="82"/>
  <c r="Z48" i="82"/>
  <c r="Z47" i="81"/>
  <c r="W48" i="81"/>
  <c r="W47" i="80"/>
  <c r="Z46" i="80"/>
  <c r="Z47" i="79"/>
  <c r="W48" i="79"/>
  <c r="Z47" i="78"/>
  <c r="W48" i="78"/>
  <c r="Z47" i="77"/>
  <c r="W48" i="77"/>
  <c r="W47" i="76"/>
  <c r="Z46" i="76"/>
  <c r="W53" i="64"/>
  <c r="R46" i="64"/>
  <c r="Z45" i="64"/>
  <c r="W51" i="87" l="1"/>
  <c r="Z50" i="87"/>
  <c r="W50" i="86"/>
  <c r="Z49" i="86"/>
  <c r="W50" i="85"/>
  <c r="Z49" i="85"/>
  <c r="W51" i="84"/>
  <c r="Z50" i="84"/>
  <c r="Z48" i="83"/>
  <c r="W49" i="83"/>
  <c r="W50" i="82"/>
  <c r="Z49" i="82"/>
  <c r="Z48" i="81"/>
  <c r="W49" i="81"/>
  <c r="W48" i="80"/>
  <c r="Z47" i="80"/>
  <c r="Z48" i="79"/>
  <c r="W49" i="79"/>
  <c r="Z48" i="78"/>
  <c r="W49" i="78"/>
  <c r="Z48" i="77"/>
  <c r="W49" i="77"/>
  <c r="W48" i="76"/>
  <c r="Z47" i="76"/>
  <c r="R47" i="64"/>
  <c r="Z46" i="64"/>
  <c r="W54" i="64"/>
  <c r="W52" i="87" l="1"/>
  <c r="Z51" i="87"/>
  <c r="W51" i="86"/>
  <c r="Z50" i="86"/>
  <c r="W51" i="85"/>
  <c r="Z50" i="85"/>
  <c r="W52" i="84"/>
  <c r="Z51" i="84"/>
  <c r="Z49" i="83"/>
  <c r="W50" i="83"/>
  <c r="W51" i="82"/>
  <c r="Z50" i="82"/>
  <c r="Z49" i="81"/>
  <c r="W50" i="81"/>
  <c r="W49" i="80"/>
  <c r="Z48" i="80"/>
  <c r="Z49" i="79"/>
  <c r="W50" i="79"/>
  <c r="Z49" i="78"/>
  <c r="W50" i="78"/>
  <c r="Z49" i="77"/>
  <c r="W50" i="77"/>
  <c r="W49" i="76"/>
  <c r="Z48" i="76"/>
  <c r="W55" i="64"/>
  <c r="R48" i="64"/>
  <c r="Z47" i="64"/>
  <c r="W53" i="87" l="1"/>
  <c r="Z52" i="87"/>
  <c r="W52" i="86"/>
  <c r="Z51" i="86"/>
  <c r="W52" i="85"/>
  <c r="Z51" i="85"/>
  <c r="W53" i="84"/>
  <c r="Z52" i="84"/>
  <c r="Z50" i="83"/>
  <c r="W51" i="83"/>
  <c r="W52" i="82"/>
  <c r="Z51" i="82"/>
  <c r="W51" i="81"/>
  <c r="Z50" i="81"/>
  <c r="W50" i="80"/>
  <c r="Z49" i="80"/>
  <c r="Z50" i="79"/>
  <c r="W51" i="79"/>
  <c r="W51" i="78"/>
  <c r="Z50" i="78"/>
  <c r="Z50" i="77"/>
  <c r="W51" i="77"/>
  <c r="W50" i="76"/>
  <c r="Z49" i="76"/>
  <c r="R49" i="64"/>
  <c r="Z48" i="64"/>
  <c r="W56" i="64"/>
  <c r="W54" i="87" l="1"/>
  <c r="Z53" i="87"/>
  <c r="W53" i="86"/>
  <c r="Z52" i="86"/>
  <c r="W53" i="85"/>
  <c r="Z52" i="85"/>
  <c r="W54" i="84"/>
  <c r="Z53" i="84"/>
  <c r="W52" i="83"/>
  <c r="Z51" i="83"/>
  <c r="W53" i="82"/>
  <c r="Z52" i="82"/>
  <c r="W52" i="81"/>
  <c r="Z51" i="81"/>
  <c r="W51" i="80"/>
  <c r="Z50" i="80"/>
  <c r="W52" i="79"/>
  <c r="Z51" i="79"/>
  <c r="W52" i="78"/>
  <c r="Z51" i="78"/>
  <c r="W52" i="77"/>
  <c r="Z51" i="77"/>
  <c r="W51" i="76"/>
  <c r="Z50" i="76"/>
  <c r="W57" i="64"/>
  <c r="R50" i="64"/>
  <c r="R60" i="64"/>
  <c r="R61" i="64" s="1"/>
  <c r="R62" i="64" s="1"/>
  <c r="R63" i="64" s="1"/>
  <c r="R64" i="64" s="1"/>
  <c r="R65" i="64" s="1"/>
  <c r="R66" i="64" s="1"/>
  <c r="R67" i="64" s="1"/>
  <c r="R68" i="64" s="1"/>
  <c r="R69" i="64" s="1"/>
  <c r="R70" i="64" s="1"/>
  <c r="R71" i="64" s="1"/>
  <c r="R72" i="64" s="1"/>
  <c r="R73" i="64" s="1"/>
  <c r="R74" i="64" s="1"/>
  <c r="R75" i="64" s="1"/>
  <c r="R76" i="64" s="1"/>
  <c r="R77" i="64" s="1"/>
  <c r="R78" i="64" s="1"/>
  <c r="R79" i="64" s="1"/>
  <c r="Z49" i="64"/>
  <c r="W55" i="87" l="1"/>
  <c r="Z54" i="87"/>
  <c r="W54" i="86"/>
  <c r="Z53" i="86"/>
  <c r="W54" i="85"/>
  <c r="Z53" i="85"/>
  <c r="W55" i="84"/>
  <c r="Z54" i="84"/>
  <c r="Z52" i="83"/>
  <c r="W53" i="83"/>
  <c r="W54" i="82"/>
  <c r="Z53" i="82"/>
  <c r="W53" i="81"/>
  <c r="Z52" i="81"/>
  <c r="Z51" i="80"/>
  <c r="W52" i="80"/>
  <c r="Z52" i="79"/>
  <c r="W53" i="79"/>
  <c r="W53" i="78"/>
  <c r="Z52" i="78"/>
  <c r="W53" i="77"/>
  <c r="Z52" i="77"/>
  <c r="W52" i="76"/>
  <c r="Z51" i="76"/>
  <c r="R51" i="64"/>
  <c r="Z50" i="64"/>
  <c r="W58" i="64"/>
  <c r="W56" i="87" l="1"/>
  <c r="Z55" i="87"/>
  <c r="W55" i="86"/>
  <c r="Z54" i="86"/>
  <c r="W55" i="85"/>
  <c r="Z54" i="85"/>
  <c r="W56" i="84"/>
  <c r="Z55" i="84"/>
  <c r="W54" i="83"/>
  <c r="Z53" i="83"/>
  <c r="W55" i="82"/>
  <c r="Z54" i="82"/>
  <c r="W54" i="81"/>
  <c r="Z53" i="81"/>
  <c r="W53" i="80"/>
  <c r="Z52" i="80"/>
  <c r="W54" i="79"/>
  <c r="Z53" i="79"/>
  <c r="W54" i="78"/>
  <c r="Z53" i="78"/>
  <c r="W54" i="77"/>
  <c r="Z53" i="77"/>
  <c r="W53" i="76"/>
  <c r="Z52" i="76"/>
  <c r="W59" i="64"/>
  <c r="R52" i="64"/>
  <c r="Z51" i="64"/>
  <c r="W57" i="87" l="1"/>
  <c r="Z56" i="87"/>
  <c r="W56" i="86"/>
  <c r="Z55" i="86"/>
  <c r="W56" i="85"/>
  <c r="Z55" i="85"/>
  <c r="W57" i="84"/>
  <c r="Z56" i="84"/>
  <c r="Z54" i="83"/>
  <c r="W55" i="83"/>
  <c r="W56" i="82"/>
  <c r="Z55" i="82"/>
  <c r="W55" i="81"/>
  <c r="Z54" i="81"/>
  <c r="Z53" i="80"/>
  <c r="W54" i="80"/>
  <c r="Z54" i="79"/>
  <c r="W55" i="79"/>
  <c r="W55" i="78"/>
  <c r="Z54" i="78"/>
  <c r="W55" i="77"/>
  <c r="Z54" i="77"/>
  <c r="W54" i="76"/>
  <c r="Z53" i="76"/>
  <c r="R53" i="64"/>
  <c r="Z52" i="64"/>
  <c r="W60" i="64"/>
  <c r="W58" i="87" l="1"/>
  <c r="Z57" i="87"/>
  <c r="W57" i="86"/>
  <c r="Z56" i="86"/>
  <c r="W57" i="85"/>
  <c r="Z56" i="85"/>
  <c r="W58" i="84"/>
  <c r="Z57" i="84"/>
  <c r="W56" i="83"/>
  <c r="Z55" i="83"/>
  <c r="W57" i="82"/>
  <c r="Z56" i="82"/>
  <c r="W56" i="81"/>
  <c r="Z55" i="81"/>
  <c r="Z54" i="80"/>
  <c r="W55" i="80"/>
  <c r="W56" i="79"/>
  <c r="Z55" i="79"/>
  <c r="W56" i="78"/>
  <c r="Z55" i="78"/>
  <c r="W56" i="77"/>
  <c r="Z55" i="77"/>
  <c r="W55" i="76"/>
  <c r="Z54" i="76"/>
  <c r="W61" i="64"/>
  <c r="Z60" i="64"/>
  <c r="R54" i="64"/>
  <c r="Z53" i="64"/>
  <c r="W59" i="87" l="1"/>
  <c r="Z58" i="87"/>
  <c r="W58" i="86"/>
  <c r="Z57" i="86"/>
  <c r="W58" i="85"/>
  <c r="Z57" i="85"/>
  <c r="W59" i="84"/>
  <c r="Z58" i="84"/>
  <c r="W57" i="83"/>
  <c r="Z56" i="83"/>
  <c r="W58" i="82"/>
  <c r="Z57" i="82"/>
  <c r="W57" i="81"/>
  <c r="Z56" i="81"/>
  <c r="Z55" i="80"/>
  <c r="W56" i="80"/>
  <c r="Z56" i="79"/>
  <c r="W57" i="79"/>
  <c r="W57" i="78"/>
  <c r="Z56" i="78"/>
  <c r="W57" i="77"/>
  <c r="Z56" i="77"/>
  <c r="W56" i="76"/>
  <c r="Z55" i="76"/>
  <c r="R55" i="64"/>
  <c r="Z54" i="64"/>
  <c r="Z61" i="64"/>
  <c r="W62" i="64"/>
  <c r="W60" i="87" l="1"/>
  <c r="Z59" i="87"/>
  <c r="W59" i="86"/>
  <c r="Z58" i="86"/>
  <c r="W59" i="85"/>
  <c r="Z58" i="85"/>
  <c r="W60" i="84"/>
  <c r="Z59" i="84"/>
  <c r="W58" i="83"/>
  <c r="Z57" i="83"/>
  <c r="W59" i="82"/>
  <c r="Z58" i="82"/>
  <c r="W58" i="81"/>
  <c r="Z57" i="81"/>
  <c r="W57" i="80"/>
  <c r="Z56" i="80"/>
  <c r="W58" i="79"/>
  <c r="Z57" i="79"/>
  <c r="W58" i="78"/>
  <c r="Z57" i="78"/>
  <c r="W58" i="77"/>
  <c r="Z57" i="77"/>
  <c r="W57" i="76"/>
  <c r="Z56" i="76"/>
  <c r="Z62" i="64"/>
  <c r="W63" i="64"/>
  <c r="R56" i="64"/>
  <c r="Z55" i="64"/>
  <c r="W61" i="87" l="1"/>
  <c r="Z60" i="87"/>
  <c r="W60" i="86"/>
  <c r="Z59" i="86"/>
  <c r="W60" i="85"/>
  <c r="Z59" i="85"/>
  <c r="W61" i="84"/>
  <c r="Z60" i="84"/>
  <c r="W59" i="83"/>
  <c r="Z58" i="83"/>
  <c r="W60" i="82"/>
  <c r="Z59" i="82"/>
  <c r="W59" i="81"/>
  <c r="Z58" i="81"/>
  <c r="W58" i="80"/>
  <c r="Z57" i="80"/>
  <c r="W59" i="79"/>
  <c r="Z58" i="79"/>
  <c r="W59" i="78"/>
  <c r="Z58" i="78"/>
  <c r="W59" i="77"/>
  <c r="Z58" i="77"/>
  <c r="W58" i="76"/>
  <c r="Z57" i="76"/>
  <c r="W64" i="64"/>
  <c r="Z63" i="64"/>
  <c r="R57" i="64"/>
  <c r="Z56" i="64"/>
  <c r="W62" i="87" l="1"/>
  <c r="Z61" i="87"/>
  <c r="W61" i="86"/>
  <c r="Z60" i="86"/>
  <c r="W61" i="85"/>
  <c r="Z60" i="85"/>
  <c r="W62" i="84"/>
  <c r="Z61" i="84"/>
  <c r="W60" i="83"/>
  <c r="Z59" i="83"/>
  <c r="W61" i="82"/>
  <c r="Z60" i="82"/>
  <c r="W60" i="81"/>
  <c r="Z59" i="81"/>
  <c r="W59" i="80"/>
  <c r="Z58" i="80"/>
  <c r="W60" i="79"/>
  <c r="Z59" i="79"/>
  <c r="W60" i="78"/>
  <c r="Z59" i="78"/>
  <c r="W60" i="77"/>
  <c r="Z59" i="77"/>
  <c r="W59" i="76"/>
  <c r="Z58" i="76"/>
  <c r="R58" i="64"/>
  <c r="Z57" i="64"/>
  <c r="W65" i="64"/>
  <c r="Z64" i="64"/>
  <c r="W63" i="87" l="1"/>
  <c r="Z62" i="87"/>
  <c r="W62" i="86"/>
  <c r="Z61" i="86"/>
  <c r="W62" i="85"/>
  <c r="Z61" i="85"/>
  <c r="W63" i="84"/>
  <c r="Z62" i="84"/>
  <c r="W61" i="83"/>
  <c r="Z60" i="83"/>
  <c r="W62" i="82"/>
  <c r="Z61" i="82"/>
  <c r="W61" i="81"/>
  <c r="Z60" i="81"/>
  <c r="W60" i="80"/>
  <c r="Z59" i="80"/>
  <c r="W61" i="79"/>
  <c r="Z60" i="79"/>
  <c r="W61" i="78"/>
  <c r="Z60" i="78"/>
  <c r="W61" i="77"/>
  <c r="Z60" i="77"/>
  <c r="W60" i="76"/>
  <c r="Z59" i="76"/>
  <c r="Z65" i="64"/>
  <c r="W66" i="64"/>
  <c r="R59" i="64"/>
  <c r="Z59" i="64" s="1"/>
  <c r="Z58" i="64"/>
  <c r="W64" i="87" l="1"/>
  <c r="Z63" i="87"/>
  <c r="W63" i="86"/>
  <c r="Z62" i="86"/>
  <c r="W63" i="85"/>
  <c r="Z62" i="85"/>
  <c r="W64" i="84"/>
  <c r="Z63" i="84"/>
  <c r="W62" i="83"/>
  <c r="Z61" i="83"/>
  <c r="W63" i="82"/>
  <c r="Z62" i="82"/>
  <c r="W62" i="81"/>
  <c r="Z61" i="81"/>
  <c r="W61" i="80"/>
  <c r="Z60" i="80"/>
  <c r="W62" i="79"/>
  <c r="Z61" i="79"/>
  <c r="W62" i="78"/>
  <c r="Z61" i="78"/>
  <c r="W62" i="77"/>
  <c r="Z61" i="77"/>
  <c r="W61" i="76"/>
  <c r="Z60" i="76"/>
  <c r="Z66" i="64"/>
  <c r="W67" i="64"/>
  <c r="W65" i="87" l="1"/>
  <c r="Z64" i="87"/>
  <c r="W64" i="86"/>
  <c r="Z63" i="86"/>
  <c r="W64" i="85"/>
  <c r="Z63" i="85"/>
  <c r="W65" i="84"/>
  <c r="Z64" i="84"/>
  <c r="W63" i="83"/>
  <c r="Z62" i="83"/>
  <c r="W64" i="82"/>
  <c r="Z63" i="82"/>
  <c r="W63" i="81"/>
  <c r="Z62" i="81"/>
  <c r="W62" i="80"/>
  <c r="Z61" i="80"/>
  <c r="W63" i="79"/>
  <c r="Z62" i="79"/>
  <c r="W63" i="78"/>
  <c r="Z62" i="78"/>
  <c r="W63" i="77"/>
  <c r="Z62" i="77"/>
  <c r="W62" i="76"/>
  <c r="Z61" i="76"/>
  <c r="W68" i="64"/>
  <c r="Z67" i="64"/>
  <c r="W66" i="87" l="1"/>
  <c r="Z65" i="87"/>
  <c r="W65" i="86"/>
  <c r="Z64" i="86"/>
  <c r="W65" i="85"/>
  <c r="Z64" i="85"/>
  <c r="W66" i="84"/>
  <c r="Z65" i="84"/>
  <c r="W64" i="83"/>
  <c r="Z63" i="83"/>
  <c r="W65" i="82"/>
  <c r="Z64" i="82"/>
  <c r="W64" i="81"/>
  <c r="Z63" i="81"/>
  <c r="W63" i="80"/>
  <c r="Z62" i="80"/>
  <c r="W64" i="79"/>
  <c r="Z63" i="79"/>
  <c r="W64" i="78"/>
  <c r="Z63" i="78"/>
  <c r="W64" i="77"/>
  <c r="Z63" i="77"/>
  <c r="W63" i="76"/>
  <c r="Z62" i="76"/>
  <c r="W69" i="64"/>
  <c r="Z68" i="64"/>
  <c r="W67" i="87" l="1"/>
  <c r="Z66" i="87"/>
  <c r="Z65" i="86"/>
  <c r="W66" i="86"/>
  <c r="W66" i="85"/>
  <c r="Z65" i="85"/>
  <c r="W67" i="84"/>
  <c r="Z66" i="84"/>
  <c r="W65" i="83"/>
  <c r="Z64" i="83"/>
  <c r="W66" i="82"/>
  <c r="Z65" i="82"/>
  <c r="W65" i="81"/>
  <c r="Z64" i="81"/>
  <c r="W64" i="80"/>
  <c r="Z63" i="80"/>
  <c r="W65" i="79"/>
  <c r="Z64" i="79"/>
  <c r="W65" i="78"/>
  <c r="Z64" i="78"/>
  <c r="W65" i="77"/>
  <c r="Z64" i="77"/>
  <c r="W64" i="76"/>
  <c r="Z63" i="76"/>
  <c r="W70" i="64"/>
  <c r="Z69" i="64"/>
  <c r="W68" i="87" l="1"/>
  <c r="Z67" i="87"/>
  <c r="Z66" i="86"/>
  <c r="W67" i="86"/>
  <c r="W67" i="85"/>
  <c r="Z66" i="85"/>
  <c r="W68" i="84"/>
  <c r="Z67" i="84"/>
  <c r="W66" i="83"/>
  <c r="Z65" i="83"/>
  <c r="W67" i="82"/>
  <c r="Z66" i="82"/>
  <c r="W66" i="81"/>
  <c r="Z65" i="81"/>
  <c r="W65" i="80"/>
  <c r="Z64" i="80"/>
  <c r="W66" i="79"/>
  <c r="Z65" i="79"/>
  <c r="W66" i="78"/>
  <c r="Z65" i="78"/>
  <c r="W66" i="77"/>
  <c r="Z65" i="77"/>
  <c r="W65" i="76"/>
  <c r="Z64" i="76"/>
  <c r="Z70" i="64"/>
  <c r="W71" i="64"/>
  <c r="W69" i="87" l="1"/>
  <c r="Z68" i="87"/>
  <c r="Z67" i="86"/>
  <c r="W68" i="86"/>
  <c r="W68" i="85"/>
  <c r="Z67" i="85"/>
  <c r="W69" i="84"/>
  <c r="Z68" i="84"/>
  <c r="W67" i="83"/>
  <c r="Z66" i="83"/>
  <c r="W68" i="82"/>
  <c r="Z67" i="82"/>
  <c r="W67" i="81"/>
  <c r="Z66" i="81"/>
  <c r="W66" i="80"/>
  <c r="Z65" i="80"/>
  <c r="W67" i="79"/>
  <c r="Z66" i="79"/>
  <c r="W67" i="78"/>
  <c r="Z66" i="78"/>
  <c r="W67" i="77"/>
  <c r="Z66" i="77"/>
  <c r="W66" i="76"/>
  <c r="Z65" i="76"/>
  <c r="Z71" i="64"/>
  <c r="W72" i="64"/>
  <c r="W70" i="87" l="1"/>
  <c r="Z69" i="87"/>
  <c r="Z68" i="86"/>
  <c r="W69" i="86"/>
  <c r="W69" i="85"/>
  <c r="Z68" i="85"/>
  <c r="W70" i="84"/>
  <c r="Z69" i="84"/>
  <c r="W68" i="83"/>
  <c r="Z67" i="83"/>
  <c r="W69" i="82"/>
  <c r="Z68" i="82"/>
  <c r="W68" i="81"/>
  <c r="Z67" i="81"/>
  <c r="W67" i="80"/>
  <c r="Z66" i="80"/>
  <c r="W68" i="79"/>
  <c r="Z67" i="79"/>
  <c r="W68" i="78"/>
  <c r="Z67" i="78"/>
  <c r="W68" i="77"/>
  <c r="Z67" i="77"/>
  <c r="W67" i="76"/>
  <c r="Z66" i="76"/>
  <c r="Z72" i="64"/>
  <c r="W73" i="64"/>
  <c r="W71" i="87" l="1"/>
  <c r="Z70" i="87"/>
  <c r="Z69" i="86"/>
  <c r="W70" i="86"/>
  <c r="W70" i="85"/>
  <c r="Z69" i="85"/>
  <c r="W71" i="84"/>
  <c r="Z70" i="84"/>
  <c r="W69" i="83"/>
  <c r="Z68" i="83"/>
  <c r="W70" i="82"/>
  <c r="Z69" i="82"/>
  <c r="W69" i="81"/>
  <c r="Z68" i="81"/>
  <c r="W68" i="80"/>
  <c r="Z67" i="80"/>
  <c r="W69" i="79"/>
  <c r="Z68" i="79"/>
  <c r="W69" i="78"/>
  <c r="Z68" i="78"/>
  <c r="W69" i="77"/>
  <c r="Z68" i="77"/>
  <c r="W68" i="76"/>
  <c r="Z67" i="76"/>
  <c r="Z73" i="64"/>
  <c r="W74" i="64"/>
  <c r="W72" i="87" l="1"/>
  <c r="Z71" i="87"/>
  <c r="Z70" i="86"/>
  <c r="W71" i="86"/>
  <c r="W71" i="85"/>
  <c r="Z70" i="85"/>
  <c r="W72" i="84"/>
  <c r="Z71" i="84"/>
  <c r="W70" i="83"/>
  <c r="Z69" i="83"/>
  <c r="W71" i="82"/>
  <c r="Z70" i="82"/>
  <c r="W70" i="81"/>
  <c r="Z69" i="81"/>
  <c r="W69" i="80"/>
  <c r="Z68" i="80"/>
  <c r="W70" i="79"/>
  <c r="Z69" i="79"/>
  <c r="W70" i="78"/>
  <c r="Z69" i="78"/>
  <c r="W70" i="77"/>
  <c r="Z69" i="77"/>
  <c r="W69" i="76"/>
  <c r="Z68" i="76"/>
  <c r="Z74" i="64"/>
  <c r="W75" i="64"/>
  <c r="W73" i="87" l="1"/>
  <c r="Z72" i="87"/>
  <c r="Z71" i="86"/>
  <c r="W72" i="86"/>
  <c r="W72" i="85"/>
  <c r="Z71" i="85"/>
  <c r="W73" i="84"/>
  <c r="Z72" i="84"/>
  <c r="W71" i="83"/>
  <c r="Z70" i="83"/>
  <c r="W72" i="82"/>
  <c r="Z71" i="82"/>
  <c r="W71" i="81"/>
  <c r="Z70" i="81"/>
  <c r="W70" i="80"/>
  <c r="Z69" i="80"/>
  <c r="W71" i="79"/>
  <c r="Z70" i="79"/>
  <c r="W71" i="78"/>
  <c r="Z70" i="78"/>
  <c r="W71" i="77"/>
  <c r="Z70" i="77"/>
  <c r="W70" i="76"/>
  <c r="Z69" i="76"/>
  <c r="Z75" i="64"/>
  <c r="W76" i="64"/>
  <c r="Z73" i="87" l="1"/>
  <c r="W74" i="87"/>
  <c r="Z72" i="86"/>
  <c r="W73" i="86"/>
  <c r="W73" i="85"/>
  <c r="Z72" i="85"/>
  <c r="Z73" i="84"/>
  <c r="W74" i="84"/>
  <c r="W72" i="83"/>
  <c r="Z71" i="83"/>
  <c r="W73" i="82"/>
  <c r="Z72" i="82"/>
  <c r="W72" i="81"/>
  <c r="Z71" i="81"/>
  <c r="W71" i="80"/>
  <c r="Z70" i="80"/>
  <c r="W72" i="79"/>
  <c r="Z71" i="79"/>
  <c r="W72" i="78"/>
  <c r="Z71" i="78"/>
  <c r="W72" i="77"/>
  <c r="Z71" i="77"/>
  <c r="W71" i="76"/>
  <c r="Z70" i="76"/>
  <c r="Z76" i="64"/>
  <c r="W77" i="64"/>
  <c r="Z74" i="87" l="1"/>
  <c r="W75" i="87"/>
  <c r="Z73" i="86"/>
  <c r="W74" i="86"/>
  <c r="Z73" i="85"/>
  <c r="W74" i="85"/>
  <c r="Z74" i="84"/>
  <c r="W75" i="84"/>
  <c r="W73" i="83"/>
  <c r="Z72" i="83"/>
  <c r="W74" i="82"/>
  <c r="Z73" i="82"/>
  <c r="W73" i="81"/>
  <c r="Z72" i="81"/>
  <c r="W72" i="80"/>
  <c r="Z71" i="80"/>
  <c r="W73" i="79"/>
  <c r="Z72" i="79"/>
  <c r="Z72" i="78"/>
  <c r="W73" i="78"/>
  <c r="W73" i="77"/>
  <c r="Z72" i="77"/>
  <c r="W72" i="76"/>
  <c r="Z71" i="76"/>
  <c r="Z77" i="64"/>
  <c r="W78" i="64"/>
  <c r="Z75" i="87" l="1"/>
  <c r="W76" i="87"/>
  <c r="Z74" i="86"/>
  <c r="W75" i="86"/>
  <c r="Z74" i="85"/>
  <c r="W75" i="85"/>
  <c r="Z75" i="84"/>
  <c r="W76" i="84"/>
  <c r="W74" i="83"/>
  <c r="Z73" i="83"/>
  <c r="W75" i="82"/>
  <c r="Z74" i="82"/>
  <c r="W74" i="81"/>
  <c r="Z73" i="81"/>
  <c r="W73" i="80"/>
  <c r="Z72" i="80"/>
  <c r="W74" i="79"/>
  <c r="Z73" i="79"/>
  <c r="Z73" i="78"/>
  <c r="W74" i="78"/>
  <c r="W74" i="77"/>
  <c r="Z73" i="77"/>
  <c r="W73" i="76"/>
  <c r="Z72" i="76"/>
  <c r="Z78" i="64"/>
  <c r="W79" i="64"/>
  <c r="Z79" i="64" s="1"/>
  <c r="Z76" i="87" l="1"/>
  <c r="W77" i="87"/>
  <c r="Z75" i="86"/>
  <c r="W76" i="86"/>
  <c r="Z75" i="85"/>
  <c r="W76" i="85"/>
  <c r="Z76" i="84"/>
  <c r="W77" i="84"/>
  <c r="W75" i="83"/>
  <c r="Z74" i="83"/>
  <c r="W76" i="82"/>
  <c r="Z75" i="82"/>
  <c r="W75" i="81"/>
  <c r="Z74" i="81"/>
  <c r="Z73" i="80"/>
  <c r="W74" i="80"/>
  <c r="W75" i="79"/>
  <c r="Z74" i="79"/>
  <c r="Z74" i="78"/>
  <c r="W75" i="78"/>
  <c r="W75" i="77"/>
  <c r="Z74" i="77"/>
  <c r="W74" i="76"/>
  <c r="Z73" i="76"/>
  <c r="Z77" i="87" l="1"/>
  <c r="W78" i="87"/>
  <c r="Z76" i="86"/>
  <c r="W77" i="86"/>
  <c r="Z76" i="85"/>
  <c r="W77" i="85"/>
  <c r="Z77" i="84"/>
  <c r="W78" i="84"/>
  <c r="W76" i="83"/>
  <c r="Z75" i="83"/>
  <c r="W77" i="82"/>
  <c r="Z76" i="82"/>
  <c r="W76" i="81"/>
  <c r="Z75" i="81"/>
  <c r="Z74" i="80"/>
  <c r="W75" i="80"/>
  <c r="W76" i="79"/>
  <c r="Z75" i="79"/>
  <c r="Z75" i="78"/>
  <c r="W76" i="78"/>
  <c r="W76" i="77"/>
  <c r="Z75" i="77"/>
  <c r="W75" i="76"/>
  <c r="Z74" i="76"/>
  <c r="Z78" i="87" l="1"/>
  <c r="W79" i="87"/>
  <c r="Z79" i="87" s="1"/>
  <c r="Z77" i="86"/>
  <c r="W78" i="86"/>
  <c r="Z77" i="85"/>
  <c r="W78" i="85"/>
  <c r="Z78" i="84"/>
  <c r="W79" i="84"/>
  <c r="Z79" i="84" s="1"/>
  <c r="W77" i="83"/>
  <c r="Z76" i="83"/>
  <c r="W78" i="82"/>
  <c r="Z77" i="82"/>
  <c r="W77" i="81"/>
  <c r="Z76" i="81"/>
  <c r="Z75" i="80"/>
  <c r="W76" i="80"/>
  <c r="W77" i="79"/>
  <c r="Z76" i="79"/>
  <c r="Z76" i="78"/>
  <c r="W77" i="78"/>
  <c r="W77" i="77"/>
  <c r="Z76" i="77"/>
  <c r="W76" i="76"/>
  <c r="Z75" i="76"/>
  <c r="Z78" i="86" l="1"/>
  <c r="W79" i="86"/>
  <c r="Z79" i="86" s="1"/>
  <c r="Z78" i="85"/>
  <c r="W79" i="85"/>
  <c r="Z79" i="85" s="1"/>
  <c r="W78" i="83"/>
  <c r="Z77" i="83"/>
  <c r="W79" i="82"/>
  <c r="Z79" i="82" s="1"/>
  <c r="Z78" i="82"/>
  <c r="W78" i="81"/>
  <c r="Z77" i="81"/>
  <c r="Z76" i="80"/>
  <c r="W77" i="80"/>
  <c r="W78" i="79"/>
  <c r="Z77" i="79"/>
  <c r="Z77" i="78"/>
  <c r="W78" i="78"/>
  <c r="W78" i="77"/>
  <c r="Z77" i="77"/>
  <c r="W77" i="76"/>
  <c r="Z76" i="76"/>
  <c r="W79" i="83" l="1"/>
  <c r="Z79" i="83" s="1"/>
  <c r="Z78" i="83"/>
  <c r="W79" i="81"/>
  <c r="Z79" i="81" s="1"/>
  <c r="Z78" i="81"/>
  <c r="Z77" i="80"/>
  <c r="W78" i="80"/>
  <c r="W79" i="79"/>
  <c r="Z79" i="79" s="1"/>
  <c r="Z78" i="79"/>
  <c r="Z78" i="78"/>
  <c r="W79" i="78"/>
  <c r="Z79" i="78" s="1"/>
  <c r="W79" i="77"/>
  <c r="Z79" i="77" s="1"/>
  <c r="Z78" i="77"/>
  <c r="W78" i="76"/>
  <c r="Z77" i="76"/>
  <c r="Z78" i="80" l="1"/>
  <c r="W79" i="80"/>
  <c r="Z79" i="80" s="1"/>
  <c r="W79" i="76"/>
  <c r="Z79" i="76" s="1"/>
  <c r="Z78" i="76"/>
</calcChain>
</file>

<file path=xl/sharedStrings.xml><?xml version="1.0" encoding="utf-8"?>
<sst xmlns="http://schemas.openxmlformats.org/spreadsheetml/2006/main" count="3018" uniqueCount="1141">
  <si>
    <t>考生姓名</t>
    <phoneticPr fontId="1" type="noConversion"/>
  </si>
  <si>
    <t>序号</t>
    <phoneticPr fontId="1" type="noConversion"/>
  </si>
  <si>
    <t>性别</t>
  </si>
  <si>
    <t>身份证</t>
  </si>
  <si>
    <t>姓名</t>
  </si>
  <si>
    <t>准考证号</t>
  </si>
  <si>
    <t>证件类型</t>
  </si>
  <si>
    <t>知识成绩</t>
  </si>
  <si>
    <t>身份证号</t>
    <phoneticPr fontId="1" type="noConversion"/>
  </si>
  <si>
    <t>中山市东区兴文路72号 中山市技师学院（东校区）教学楼一楼培训一室</t>
    <phoneticPr fontId="1" type="noConversion"/>
  </si>
  <si>
    <t>考试安排表</t>
    <phoneticPr fontId="1" type="noConversion"/>
  </si>
  <si>
    <t>培训班</t>
  </si>
  <si>
    <t>理论考试日期</t>
  </si>
  <si>
    <t>理论考试时间</t>
  </si>
  <si>
    <t>实操考试日期</t>
  </si>
  <si>
    <t>实操考试时间</t>
  </si>
  <si>
    <t>特别提示</t>
  </si>
  <si>
    <t>理论考试日期</t>
    <phoneticPr fontId="1" type="noConversion"/>
  </si>
  <si>
    <t>理论补考日期</t>
    <phoneticPr fontId="1" type="noConversion"/>
  </si>
  <si>
    <t>理论补考时间</t>
    <phoneticPr fontId="1" type="noConversion"/>
  </si>
  <si>
    <t>理论考试地点</t>
    <phoneticPr fontId="1" type="noConversion"/>
  </si>
  <si>
    <t>实操考试地点</t>
    <phoneticPr fontId="1" type="noConversion"/>
  </si>
  <si>
    <t>实操考试日期</t>
    <phoneticPr fontId="1" type="noConversion"/>
  </si>
  <si>
    <t xml:space="preserve"> 特别提示：1.携带本人有效身份证件及准考证提前60分钟进入考场，迟到15分钟不得入场。</t>
    <phoneticPr fontId="1" type="noConversion"/>
  </si>
  <si>
    <t xml:space="preserve">           2.理论合格后才能参加实操考试。</t>
    <phoneticPr fontId="1" type="noConversion"/>
  </si>
  <si>
    <t>男</t>
  </si>
  <si>
    <t>身份证件号</t>
    <phoneticPr fontId="1" type="noConversion"/>
  </si>
  <si>
    <t>15:00-17:00</t>
  </si>
  <si>
    <t>10:30-12:30</t>
  </si>
  <si>
    <t>中山市东区兴文路72号 中山市技师学院（东校区）技能训练中心三楼    培训三室</t>
    <phoneticPr fontId="1" type="noConversion"/>
  </si>
  <si>
    <t>1期</t>
    <phoneticPr fontId="1" type="noConversion"/>
  </si>
  <si>
    <t>陈秋明</t>
  </si>
  <si>
    <t>岑伟龙</t>
  </si>
  <si>
    <t>440921198908186810</t>
  </si>
  <si>
    <t>9期</t>
    <phoneticPr fontId="1" type="noConversion"/>
  </si>
  <si>
    <t>低压电工作业复训（19-06）市技师学院（北校区）培训班</t>
    <phoneticPr fontId="1" type="noConversion"/>
  </si>
  <si>
    <t>杨叙辉</t>
  </si>
  <si>
    <t>442000198306072972</t>
  </si>
  <si>
    <t>卢培文</t>
  </si>
  <si>
    <t>442000198308163691</t>
  </si>
  <si>
    <t>黎锦华</t>
  </si>
  <si>
    <t>450421198405151055</t>
  </si>
  <si>
    <t>周灵根</t>
  </si>
  <si>
    <t>442000198408163357</t>
  </si>
  <si>
    <t>洪钜强</t>
  </si>
  <si>
    <t>442000198401263339</t>
  </si>
  <si>
    <t>何钊玲</t>
  </si>
  <si>
    <t>442000198101063319</t>
  </si>
  <si>
    <t>黄铸源</t>
  </si>
  <si>
    <t>442000197307263290</t>
  </si>
  <si>
    <t>许嗣雄</t>
  </si>
  <si>
    <t>440822198302036114</t>
  </si>
  <si>
    <t>谭满棠</t>
  </si>
  <si>
    <t>442000198604202974</t>
  </si>
  <si>
    <t>李炜明</t>
  </si>
  <si>
    <t>442000198111093693</t>
  </si>
  <si>
    <t>黄胜添</t>
  </si>
  <si>
    <t>442000197305163691</t>
  </si>
  <si>
    <t>何文荣</t>
  </si>
  <si>
    <t>442000197605223297</t>
  </si>
  <si>
    <t>关耀荣</t>
  </si>
  <si>
    <t>442000198510143336</t>
  </si>
  <si>
    <t>梁尧堂</t>
  </si>
  <si>
    <t>442000198204197352</t>
  </si>
  <si>
    <t>黄伟斌</t>
  </si>
  <si>
    <t>442000197611093716</t>
  </si>
  <si>
    <t>何国成</t>
  </si>
  <si>
    <t>440620196811073295</t>
  </si>
  <si>
    <t>吴广辉</t>
  </si>
  <si>
    <t>442000198010023290</t>
  </si>
  <si>
    <t>周才立</t>
  </si>
  <si>
    <t>452122198501105595</t>
  </si>
  <si>
    <t>李剑</t>
  </si>
  <si>
    <t>430482197103020038</t>
  </si>
  <si>
    <t>冯森贤</t>
  </si>
  <si>
    <t>442000197907023290</t>
  </si>
  <si>
    <t>陈柱强</t>
  </si>
  <si>
    <t>442000198310012972</t>
  </si>
  <si>
    <t>黎应祥</t>
  </si>
  <si>
    <t>442000197809263290</t>
  </si>
  <si>
    <t>蔡华锋</t>
  </si>
  <si>
    <t>442000198404284258</t>
  </si>
  <si>
    <t>梁衍灿</t>
  </si>
  <si>
    <t>442000197311262792</t>
  </si>
  <si>
    <t>徐克华</t>
  </si>
  <si>
    <t>440882198903178114</t>
  </si>
  <si>
    <t>高钧广</t>
  </si>
  <si>
    <t>440106197910070356</t>
  </si>
  <si>
    <t>黄嘉城</t>
  </si>
  <si>
    <t>442000199202093319</t>
  </si>
  <si>
    <t>梁嘉贤</t>
  </si>
  <si>
    <t>442000198510263338</t>
  </si>
  <si>
    <t>黄裕鹏</t>
  </si>
  <si>
    <t>450422198707153116</t>
  </si>
  <si>
    <t>戚洪健</t>
  </si>
  <si>
    <t>440881199803300619</t>
  </si>
  <si>
    <t>张辉</t>
  </si>
  <si>
    <t>430482198502088077</t>
  </si>
  <si>
    <t>李志威</t>
  </si>
  <si>
    <t>441602199204051715</t>
  </si>
  <si>
    <t>李海柳</t>
  </si>
  <si>
    <t>450802199204261212</t>
  </si>
  <si>
    <t>陈瑞能</t>
  </si>
  <si>
    <t>440582199607147215</t>
  </si>
  <si>
    <t>黎祐良</t>
  </si>
  <si>
    <t>442000197511143296</t>
  </si>
  <si>
    <t>李铨坤</t>
  </si>
  <si>
    <t>44062019650720369X</t>
  </si>
  <si>
    <t>梁江涛</t>
  </si>
  <si>
    <t>442000198811214054</t>
  </si>
  <si>
    <t>吴开垣</t>
  </si>
  <si>
    <t>442000196707034038</t>
  </si>
  <si>
    <t>梁权辉</t>
  </si>
  <si>
    <t>442000199312143313</t>
  </si>
  <si>
    <t>覃高敏</t>
  </si>
  <si>
    <t>450802198810133638</t>
  </si>
  <si>
    <t>潘漫强</t>
  </si>
  <si>
    <t>442000198711163296</t>
  </si>
  <si>
    <t>梁泽洪</t>
  </si>
  <si>
    <t>442000197708313893</t>
  </si>
  <si>
    <t>周权辉</t>
  </si>
  <si>
    <t>440620196807053291</t>
  </si>
  <si>
    <t>刘荣昌</t>
  </si>
  <si>
    <t>442000198111143814</t>
  </si>
  <si>
    <t>何浩辉</t>
  </si>
  <si>
    <t>442000199407293330</t>
  </si>
  <si>
    <t>郭剑明</t>
  </si>
  <si>
    <t>442000198307212658</t>
  </si>
  <si>
    <t>刘文章</t>
  </si>
  <si>
    <t>512528197107011111</t>
  </si>
  <si>
    <t>梁炎涛</t>
  </si>
  <si>
    <t>442000197210053692</t>
  </si>
  <si>
    <t>郭嘉豪</t>
  </si>
  <si>
    <t>442000199007042954</t>
  </si>
  <si>
    <t>梁炎峰</t>
  </si>
  <si>
    <t>44200019750619331X</t>
  </si>
  <si>
    <t>陈志运</t>
  </si>
  <si>
    <t>450203197610100793</t>
  </si>
  <si>
    <t>何祐全</t>
  </si>
  <si>
    <t>442000198207203332</t>
  </si>
  <si>
    <t>梁健</t>
  </si>
  <si>
    <t>452501197202035334</t>
  </si>
  <si>
    <t>冯永深</t>
  </si>
  <si>
    <t>440785198905084019</t>
  </si>
  <si>
    <t>冼建欣</t>
  </si>
  <si>
    <t>440181198612170919</t>
  </si>
  <si>
    <t>低压电工作业复训（19-07）市技师学院（东校区）培训班</t>
    <phoneticPr fontId="1" type="noConversion"/>
  </si>
  <si>
    <t>11期</t>
    <phoneticPr fontId="1" type="noConversion"/>
  </si>
  <si>
    <t>樊照南</t>
  </si>
  <si>
    <t>442000198407262599</t>
  </si>
  <si>
    <t>徐化刚</t>
  </si>
  <si>
    <t>420619197109236571</t>
  </si>
  <si>
    <t>曾光</t>
  </si>
  <si>
    <t>440922197604153739</t>
  </si>
  <si>
    <t>郑志远</t>
  </si>
  <si>
    <t>442000197512118375</t>
  </si>
  <si>
    <t>何炎棠</t>
  </si>
  <si>
    <t>442000198404212959</t>
  </si>
  <si>
    <t>郑剑芳</t>
  </si>
  <si>
    <t>44162119810822481X</t>
  </si>
  <si>
    <t>李雄建</t>
  </si>
  <si>
    <t>442000198103290937</t>
  </si>
  <si>
    <t>杨俭明</t>
  </si>
  <si>
    <t>442000197111233292</t>
  </si>
  <si>
    <t>段文局</t>
  </si>
  <si>
    <t>430419196703127091</t>
  </si>
  <si>
    <t>李付军</t>
  </si>
  <si>
    <t>420620197011242514</t>
  </si>
  <si>
    <t>何少林</t>
  </si>
  <si>
    <t>442000198207112617</t>
  </si>
  <si>
    <t>李端生</t>
  </si>
  <si>
    <t>430426197705082876</t>
  </si>
  <si>
    <t>刘朝阳</t>
  </si>
  <si>
    <t>411121198010134012</t>
  </si>
  <si>
    <t>卢锦锋</t>
  </si>
  <si>
    <t>442000198608256152</t>
  </si>
  <si>
    <t>梁志伟</t>
  </si>
  <si>
    <t>442000198601162591</t>
  </si>
  <si>
    <t>唐跃生</t>
  </si>
  <si>
    <t>452423197211180237</t>
  </si>
  <si>
    <t>洪军</t>
  </si>
  <si>
    <t>442000197201155451</t>
  </si>
  <si>
    <t>甘逸夫</t>
  </si>
  <si>
    <t>442000197402148258</t>
  </si>
  <si>
    <t>梁权明</t>
  </si>
  <si>
    <t>442000199111017150</t>
  </si>
  <si>
    <t>薛炳辉</t>
  </si>
  <si>
    <t>44161119751013505X</t>
  </si>
  <si>
    <t>钟胜标</t>
  </si>
  <si>
    <t>442000198501115296</t>
  </si>
  <si>
    <t>黄浩钊</t>
  </si>
  <si>
    <t>44200019890424085X</t>
  </si>
  <si>
    <t>杨清文</t>
  </si>
  <si>
    <t>440225196812247912</t>
  </si>
  <si>
    <t>林培根</t>
  </si>
  <si>
    <t>442000197309082397</t>
  </si>
  <si>
    <t>周国钊</t>
  </si>
  <si>
    <t>442000198403093011</t>
  </si>
  <si>
    <t>杨晋利</t>
  </si>
  <si>
    <t>432927197907022818</t>
  </si>
  <si>
    <t>王九伟</t>
  </si>
  <si>
    <t>410825197303201512</t>
  </si>
  <si>
    <t>张明金</t>
  </si>
  <si>
    <t>440281198911016634</t>
  </si>
  <si>
    <t>何辉明</t>
  </si>
  <si>
    <t>442000198411210919</t>
  </si>
  <si>
    <t>刘记平</t>
  </si>
  <si>
    <t>430528198810085895</t>
  </si>
  <si>
    <t>杜炜强</t>
  </si>
  <si>
    <t>442000199112112598</t>
  </si>
  <si>
    <t>梁华辉</t>
  </si>
  <si>
    <t>442000199205102591</t>
  </si>
  <si>
    <t>雷伟棠</t>
  </si>
  <si>
    <t>440620196806161776</t>
  </si>
  <si>
    <t>吴汉生</t>
  </si>
  <si>
    <t>442000198607270956</t>
  </si>
  <si>
    <t>杨光健</t>
  </si>
  <si>
    <t>442829196907234938</t>
  </si>
  <si>
    <t>吴艺康</t>
  </si>
  <si>
    <t>442000199202164033</t>
  </si>
  <si>
    <t>容建文</t>
  </si>
  <si>
    <t>442000198901121310</t>
  </si>
  <si>
    <t>梁观华</t>
  </si>
  <si>
    <t>442000197102068395</t>
  </si>
  <si>
    <t>杨用科</t>
  </si>
  <si>
    <t>510226196611176796</t>
  </si>
  <si>
    <t>郭伟钰</t>
  </si>
  <si>
    <t>440620197009011753</t>
  </si>
  <si>
    <t>钟锦洪</t>
  </si>
  <si>
    <t>440620196711192334</t>
  </si>
  <si>
    <t>梁家安</t>
  </si>
  <si>
    <t>440183199403182830</t>
  </si>
  <si>
    <t>黄德利</t>
  </si>
  <si>
    <t>440825197512161479</t>
  </si>
  <si>
    <t>刘子良</t>
  </si>
  <si>
    <t>440620196306211757</t>
  </si>
  <si>
    <t>黄森杰</t>
  </si>
  <si>
    <t>441225199601082534</t>
  </si>
  <si>
    <t>彭志全</t>
  </si>
  <si>
    <t>431126198506062257</t>
  </si>
  <si>
    <t>陈旺钰</t>
  </si>
  <si>
    <t>441781199008183893</t>
  </si>
  <si>
    <t>钟国春</t>
  </si>
  <si>
    <t>440981197911112814</t>
  </si>
  <si>
    <t>郑小刚</t>
  </si>
  <si>
    <t>513822198304013195</t>
  </si>
  <si>
    <t>古永祥</t>
  </si>
  <si>
    <t>442000199511092037</t>
  </si>
  <si>
    <t>沈德贵</t>
  </si>
  <si>
    <t>440223198108263712</t>
  </si>
  <si>
    <t>彭冬波</t>
  </si>
  <si>
    <t>433127199209122017</t>
  </si>
  <si>
    <t>罗毅明</t>
  </si>
  <si>
    <t>431021199010156636</t>
  </si>
  <si>
    <t>10期</t>
    <phoneticPr fontId="1" type="noConversion"/>
  </si>
  <si>
    <t>12期</t>
    <phoneticPr fontId="1" type="noConversion"/>
  </si>
  <si>
    <t>周伟明</t>
  </si>
  <si>
    <t>44040019741004271X</t>
  </si>
  <si>
    <t>李荣新</t>
  </si>
  <si>
    <t>442000197511011277</t>
  </si>
  <si>
    <t>董凯文</t>
  </si>
  <si>
    <t>442000198805268830</t>
  </si>
  <si>
    <t>林裕斌</t>
  </si>
  <si>
    <t>452421196603124210</t>
  </si>
  <si>
    <t>王光</t>
  </si>
  <si>
    <t>43252219780302409X</t>
  </si>
  <si>
    <t>樊建辉</t>
  </si>
  <si>
    <t>442000199210020910</t>
  </si>
  <si>
    <t>叶昌业</t>
  </si>
  <si>
    <t>440921196307116017</t>
  </si>
  <si>
    <t>余展强</t>
  </si>
  <si>
    <t>442000198111156439</t>
  </si>
  <si>
    <t>施加兵</t>
  </si>
  <si>
    <t>421002197704013875</t>
  </si>
  <si>
    <t>黄明</t>
  </si>
  <si>
    <t>431021198803017113</t>
  </si>
  <si>
    <t>余结安</t>
  </si>
  <si>
    <t>442000197301276410</t>
  </si>
  <si>
    <t>梁家荣</t>
  </si>
  <si>
    <t>442000198712200917</t>
  </si>
  <si>
    <t>吴检宝</t>
  </si>
  <si>
    <t>430425197909104612</t>
  </si>
  <si>
    <t>梁照坤</t>
  </si>
  <si>
    <t>442000197409137156</t>
  </si>
  <si>
    <t>陶松林</t>
  </si>
  <si>
    <t>432623197109082777</t>
  </si>
  <si>
    <t>廖国强</t>
  </si>
  <si>
    <t>442000198110090212</t>
  </si>
  <si>
    <t>李业伟</t>
  </si>
  <si>
    <t>442000198503152592</t>
  </si>
  <si>
    <t>朱木火</t>
  </si>
  <si>
    <t>441229197311171615</t>
  </si>
  <si>
    <t>魏龙飞</t>
  </si>
  <si>
    <t>411121198710093514</t>
  </si>
  <si>
    <t>梁文安</t>
  </si>
  <si>
    <t>442000197912070913</t>
  </si>
  <si>
    <t>苏权善</t>
  </si>
  <si>
    <t>440981198012242839</t>
  </si>
  <si>
    <t>谭福华</t>
  </si>
  <si>
    <t>442000198502070915</t>
  </si>
  <si>
    <t>何志安</t>
  </si>
  <si>
    <t>442000198307310936</t>
  </si>
  <si>
    <t>郑嘉乐</t>
  </si>
  <si>
    <t>44200019940618233X</t>
  </si>
  <si>
    <t>罗靖松</t>
  </si>
  <si>
    <t>511622199309082554</t>
  </si>
  <si>
    <t>张继伟</t>
  </si>
  <si>
    <t>412827198005130532</t>
  </si>
  <si>
    <t>苏长云</t>
  </si>
  <si>
    <t>432524196507283255</t>
  </si>
  <si>
    <t>郭沛豪</t>
  </si>
  <si>
    <t>442000199008200993</t>
  </si>
  <si>
    <t>杨志林</t>
  </si>
  <si>
    <t>442000198801172997</t>
  </si>
  <si>
    <t>李家辉</t>
  </si>
  <si>
    <t>442000199111050911</t>
  </si>
  <si>
    <t>罗建勇</t>
  </si>
  <si>
    <t>442000198510281595</t>
  </si>
  <si>
    <t>李国奎</t>
  </si>
  <si>
    <t>452225197803261710</t>
  </si>
  <si>
    <t>钟方成</t>
  </si>
  <si>
    <t>452225196802111716</t>
  </si>
  <si>
    <t>邹增佳</t>
  </si>
  <si>
    <t>440922197208197019</t>
  </si>
  <si>
    <t>朱少辉</t>
  </si>
  <si>
    <t>441625197909212414</t>
  </si>
  <si>
    <t>秦必献</t>
  </si>
  <si>
    <t>450211197901070555</t>
  </si>
  <si>
    <t>胡鼎盛</t>
  </si>
  <si>
    <t>442000198611272591</t>
  </si>
  <si>
    <t>梁照光</t>
  </si>
  <si>
    <t>44200019810314717X</t>
  </si>
  <si>
    <t>关伟昌</t>
  </si>
  <si>
    <t>440783198801202735</t>
  </si>
  <si>
    <t>林植佳</t>
  </si>
  <si>
    <t>44172219790525201X</t>
  </si>
  <si>
    <t>张先良</t>
  </si>
  <si>
    <t>510223197009051136</t>
  </si>
  <si>
    <t>胡汉良</t>
  </si>
  <si>
    <t>441424198511205537</t>
  </si>
  <si>
    <t>苏志华</t>
  </si>
  <si>
    <t>442000199308261579</t>
  </si>
  <si>
    <t>王双成</t>
  </si>
  <si>
    <t>410422197810154852</t>
  </si>
  <si>
    <t>袁绍忠</t>
  </si>
  <si>
    <t>441621197811023812</t>
  </si>
  <si>
    <t>麦伟超</t>
  </si>
  <si>
    <t>442000198106272590</t>
  </si>
  <si>
    <t>梁彬</t>
  </si>
  <si>
    <t>430481199102233958</t>
  </si>
  <si>
    <t>张大春</t>
  </si>
  <si>
    <t>440421197607042731</t>
  </si>
  <si>
    <t>杨元富</t>
  </si>
  <si>
    <t>440811197612130639</t>
  </si>
  <si>
    <t>吴林生</t>
  </si>
  <si>
    <t>440921197704115434</t>
  </si>
  <si>
    <t>442000198510280912</t>
  </si>
  <si>
    <t>王克献</t>
  </si>
  <si>
    <t>512930197101073438</t>
  </si>
  <si>
    <t>5期</t>
    <phoneticPr fontId="1" type="noConversion"/>
  </si>
  <si>
    <t>熔化焊接与热切割作业复训（19-03）市技师学院（东校区）培训班</t>
    <phoneticPr fontId="1" type="noConversion"/>
  </si>
  <si>
    <t>魏勇</t>
  </si>
  <si>
    <t>432426197208213013</t>
  </si>
  <si>
    <t>江健</t>
  </si>
  <si>
    <t>420619197102086494</t>
  </si>
  <si>
    <t>黄超章</t>
  </si>
  <si>
    <t>44123019720417113X</t>
  </si>
  <si>
    <t>王宏歧</t>
  </si>
  <si>
    <t>410423196808020013</t>
  </si>
  <si>
    <t>欧昌洪</t>
  </si>
  <si>
    <t>441722196912133233</t>
  </si>
  <si>
    <t>钟经传</t>
  </si>
  <si>
    <t>452227198707122312</t>
  </si>
  <si>
    <t>任光友</t>
  </si>
  <si>
    <t>510231197409051717</t>
  </si>
  <si>
    <t>吴仕先</t>
  </si>
  <si>
    <t>36040219660924291X</t>
  </si>
  <si>
    <t>苏文章</t>
  </si>
  <si>
    <t>43058119890519501X</t>
  </si>
  <si>
    <t>李昌明</t>
  </si>
  <si>
    <t>430482198402265590</t>
  </si>
  <si>
    <t>李堂建</t>
  </si>
  <si>
    <t>441801198305152339</t>
  </si>
  <si>
    <t>刘耀华</t>
  </si>
  <si>
    <t>431081197708214233</t>
  </si>
  <si>
    <t>刘喜松</t>
  </si>
  <si>
    <t>430524198708284075</t>
  </si>
  <si>
    <t>陈天建</t>
  </si>
  <si>
    <t>362122197711225214</t>
  </si>
  <si>
    <t>黄华德</t>
  </si>
  <si>
    <t>442000197906191276</t>
  </si>
  <si>
    <t>丁占来</t>
  </si>
  <si>
    <t>442000197010094238</t>
  </si>
  <si>
    <t>梁钧虹</t>
  </si>
  <si>
    <t>452524197801253813</t>
  </si>
  <si>
    <t>李永进</t>
  </si>
  <si>
    <t>610528198304072411</t>
  </si>
  <si>
    <t>李书军</t>
  </si>
  <si>
    <t>411327198411201510</t>
  </si>
  <si>
    <t>丁小波</t>
  </si>
  <si>
    <t>61242519850424035X</t>
  </si>
  <si>
    <t>唐宗水</t>
  </si>
  <si>
    <t>512534197404060419</t>
  </si>
  <si>
    <t>制冷与空调设备安装修理作业复训（19-01）市技师学院（东校区）培训班</t>
    <phoneticPr fontId="1" type="noConversion"/>
  </si>
  <si>
    <t>李永洪</t>
  </si>
  <si>
    <t>44062019700206465X</t>
  </si>
  <si>
    <t>陈鑫</t>
  </si>
  <si>
    <t>452122197308015112</t>
  </si>
  <si>
    <t>黄德洪</t>
  </si>
  <si>
    <t>442000199108302794</t>
  </si>
  <si>
    <t>欧铨垣</t>
  </si>
  <si>
    <t>440620196312295475</t>
  </si>
  <si>
    <t>冼茂善</t>
  </si>
  <si>
    <t>441226199510202015</t>
  </si>
  <si>
    <t>黄润洪</t>
  </si>
  <si>
    <t>440620196805090857</t>
  </si>
  <si>
    <t>冼茂梃</t>
  </si>
  <si>
    <t>441226199312262017</t>
  </si>
  <si>
    <t>黄辉明</t>
  </si>
  <si>
    <t>442000199107062792</t>
  </si>
  <si>
    <t>梁志豪</t>
  </si>
  <si>
    <t>442000199108100957</t>
  </si>
  <si>
    <t>陆钜强</t>
  </si>
  <si>
    <t>442000199104034059</t>
  </si>
  <si>
    <t>442000199105062617</t>
  </si>
  <si>
    <t>徐嘉健</t>
  </si>
  <si>
    <t>442000199408197412</t>
  </si>
  <si>
    <t>郑先勇</t>
  </si>
  <si>
    <t>511521198807178552</t>
  </si>
  <si>
    <t>周进波</t>
  </si>
  <si>
    <t>452122198804295111</t>
  </si>
  <si>
    <t>梁锦江</t>
  </si>
  <si>
    <t>442000197809272293</t>
  </si>
  <si>
    <t>梁卓英</t>
  </si>
  <si>
    <t>442000198005100538</t>
  </si>
  <si>
    <t>胡庆德</t>
  </si>
  <si>
    <t>36233019750606001X</t>
  </si>
  <si>
    <t>谭伟文</t>
  </si>
  <si>
    <t>442000198207102590</t>
  </si>
  <si>
    <t>宋明龙</t>
  </si>
  <si>
    <t>511381198204012997</t>
  </si>
  <si>
    <t>关锦辉</t>
  </si>
  <si>
    <t>44200019810611279X</t>
  </si>
  <si>
    <t>匡鹏程</t>
  </si>
  <si>
    <t>510226197405095113</t>
  </si>
  <si>
    <t>李荣军</t>
  </si>
  <si>
    <t>432922198201120515</t>
  </si>
  <si>
    <t>李伟辉</t>
  </si>
  <si>
    <t>440982198402234056</t>
  </si>
  <si>
    <t>宋建军</t>
  </si>
  <si>
    <t>610422197503232715</t>
  </si>
  <si>
    <t>胡喜林</t>
  </si>
  <si>
    <t>430204198101111037</t>
  </si>
  <si>
    <t>21期</t>
    <phoneticPr fontId="1" type="noConversion"/>
  </si>
  <si>
    <t>冯海泉</t>
  </si>
  <si>
    <t>440785199202274013</t>
  </si>
  <si>
    <t>贺泽斌</t>
  </si>
  <si>
    <t>430482200005186899</t>
  </si>
  <si>
    <t>胡思弦</t>
  </si>
  <si>
    <t>430423200102029051</t>
  </si>
  <si>
    <t>陆超</t>
  </si>
  <si>
    <t>420281199101042436</t>
  </si>
  <si>
    <t>魏鹏飞</t>
  </si>
  <si>
    <t>420117198609264370</t>
  </si>
  <si>
    <t>赵前文</t>
  </si>
  <si>
    <t>420281199206012436</t>
  </si>
  <si>
    <t>车中林</t>
  </si>
  <si>
    <t>510824197409211935</t>
  </si>
  <si>
    <t>张腱</t>
  </si>
  <si>
    <t>511121197501198511</t>
  </si>
  <si>
    <t>吴细文</t>
  </si>
  <si>
    <t>420281198511022476</t>
  </si>
  <si>
    <t>李国柱</t>
  </si>
  <si>
    <t>44092319820416195X</t>
  </si>
  <si>
    <t>庞伟</t>
  </si>
  <si>
    <t>512921197608228471</t>
  </si>
  <si>
    <t>陶新忠</t>
  </si>
  <si>
    <t>430481199507018754</t>
  </si>
  <si>
    <t>张石磊</t>
  </si>
  <si>
    <t>432524199404113214</t>
  </si>
  <si>
    <t>周东锋</t>
  </si>
  <si>
    <t>420623197912154553</t>
  </si>
  <si>
    <t>王建军</t>
  </si>
  <si>
    <t>43048119931017549X</t>
  </si>
  <si>
    <t>杜炳雄</t>
  </si>
  <si>
    <t>440923198406282397</t>
  </si>
  <si>
    <t>刘君奏</t>
  </si>
  <si>
    <t>430482199007154318</t>
  </si>
  <si>
    <t>廖军成</t>
  </si>
  <si>
    <t>432822197709045157</t>
  </si>
  <si>
    <t>农权枪</t>
  </si>
  <si>
    <t>452625197803102332</t>
  </si>
  <si>
    <t>梁结文</t>
  </si>
  <si>
    <t>442000198706062335</t>
  </si>
  <si>
    <t>陈伟</t>
  </si>
  <si>
    <t>36010519960501051X</t>
  </si>
  <si>
    <t>覃琳杰</t>
  </si>
  <si>
    <t>452124199911111936</t>
  </si>
  <si>
    <t>刘洪锋</t>
  </si>
  <si>
    <t>450802200101061715</t>
  </si>
  <si>
    <t>马金团</t>
  </si>
  <si>
    <t>452128200001053010</t>
  </si>
  <si>
    <t>蒙林彬</t>
  </si>
  <si>
    <t>45262619980827119X</t>
  </si>
  <si>
    <t>刘辛建</t>
  </si>
  <si>
    <t>430481200004010051</t>
  </si>
  <si>
    <t>李湘林</t>
  </si>
  <si>
    <t>430481199912245010</t>
  </si>
  <si>
    <t>刘志文</t>
  </si>
  <si>
    <t>430481200004128797</t>
  </si>
  <si>
    <t>陈胤宏</t>
  </si>
  <si>
    <t>430426200006281379</t>
  </si>
  <si>
    <t>低压电工作业初训（19-01）市技师学院（电气学生班）培训班</t>
    <phoneticPr fontId="1" type="noConversion"/>
  </si>
  <si>
    <t>22期</t>
    <phoneticPr fontId="1" type="noConversion"/>
  </si>
  <si>
    <t>低压电工作业初训（2018-18）市技师学院（立信门富士）培训班</t>
    <phoneticPr fontId="1" type="noConversion"/>
  </si>
  <si>
    <t>9:30-11:30</t>
  </si>
  <si>
    <t>8:30-12:00</t>
  </si>
  <si>
    <t>14:30-17:30</t>
  </si>
  <si>
    <t>刘冠枢</t>
  </si>
  <si>
    <t>442000198908305470</t>
  </si>
  <si>
    <t>傅金泉</t>
  </si>
  <si>
    <t>445322198702104910</t>
  </si>
  <si>
    <t>陈青恒</t>
  </si>
  <si>
    <t>44098219961017585X</t>
  </si>
  <si>
    <t>林埴涛</t>
  </si>
  <si>
    <t>44058319921114281X</t>
  </si>
  <si>
    <t>黄远新</t>
  </si>
  <si>
    <t>452526198103120412</t>
  </si>
  <si>
    <t>寇瑞</t>
  </si>
  <si>
    <t>622621199602120839</t>
  </si>
  <si>
    <t>覃佩海</t>
  </si>
  <si>
    <t>612423198309084416</t>
  </si>
  <si>
    <t>萧锦华</t>
  </si>
  <si>
    <t>442000198712180311</t>
  </si>
  <si>
    <t>梁燊标</t>
  </si>
  <si>
    <t>442000198912074257</t>
  </si>
  <si>
    <t>王振业</t>
  </si>
  <si>
    <t>411329199904155337</t>
  </si>
  <si>
    <t>梁俊伟</t>
  </si>
  <si>
    <t>442000198609148399</t>
  </si>
  <si>
    <t>王世懂</t>
  </si>
  <si>
    <t>420683198603256717</t>
  </si>
  <si>
    <t>陈景绍</t>
  </si>
  <si>
    <t>440823198106235315</t>
  </si>
  <si>
    <t>刘海</t>
  </si>
  <si>
    <t>440981198311084674</t>
  </si>
  <si>
    <t>刘旭坚</t>
  </si>
  <si>
    <t>445322198910205572</t>
  </si>
  <si>
    <t>赵小龙</t>
  </si>
  <si>
    <t>511381198208071839</t>
  </si>
  <si>
    <t>黄志兵</t>
  </si>
  <si>
    <t>362531199002156014</t>
  </si>
  <si>
    <t>李伟刚</t>
  </si>
  <si>
    <t>442000198007270012</t>
  </si>
  <si>
    <t>郝政洋</t>
  </si>
  <si>
    <t>411121200008037010</t>
  </si>
  <si>
    <t>卢淦昌</t>
  </si>
  <si>
    <t>44200019991222423X</t>
  </si>
  <si>
    <t>高梓宪</t>
  </si>
  <si>
    <t>442000199801277654</t>
  </si>
  <si>
    <t>徐向峰</t>
  </si>
  <si>
    <t>442000199909160917</t>
  </si>
  <si>
    <t>范徽宇</t>
  </si>
  <si>
    <t>452124200011100612</t>
  </si>
  <si>
    <t>区荣斌</t>
  </si>
  <si>
    <t>440782200002156836</t>
  </si>
  <si>
    <t>黄华健</t>
  </si>
  <si>
    <t>442000199805265335</t>
  </si>
  <si>
    <t>何汝豪</t>
  </si>
  <si>
    <t>442000199911014054</t>
  </si>
  <si>
    <t>许志伟</t>
  </si>
  <si>
    <t>441581200003225112</t>
  </si>
  <si>
    <t>吴境杰</t>
  </si>
  <si>
    <t>442000199905196138</t>
  </si>
  <si>
    <t>冯文凯</t>
  </si>
  <si>
    <t>442000200005032811</t>
  </si>
  <si>
    <t>冼焯杰</t>
  </si>
  <si>
    <t>442000199908062610</t>
  </si>
  <si>
    <t>邓桂粤</t>
  </si>
  <si>
    <t>450324199911234329</t>
  </si>
  <si>
    <t>李发章</t>
  </si>
  <si>
    <t>44088119991222511X</t>
  </si>
  <si>
    <t>黄铭轩</t>
  </si>
  <si>
    <t>44200019991027281X</t>
  </si>
  <si>
    <t>冼炜康</t>
  </si>
  <si>
    <t>442000199910253790</t>
  </si>
  <si>
    <t>赵冠丞</t>
  </si>
  <si>
    <t>442000200005123799</t>
  </si>
  <si>
    <t>叶志超</t>
  </si>
  <si>
    <t>440981199703098631</t>
  </si>
  <si>
    <t>梁钜轩</t>
  </si>
  <si>
    <t>442000199909074250</t>
  </si>
  <si>
    <t>罗澎钊</t>
  </si>
  <si>
    <t>442000199908288177</t>
  </si>
  <si>
    <t>梁俊帆</t>
  </si>
  <si>
    <t>442000200002234055</t>
  </si>
  <si>
    <t>冯润斌</t>
  </si>
  <si>
    <t>442000199903250911</t>
  </si>
  <si>
    <t>邓家健</t>
  </si>
  <si>
    <t>442000199907244252</t>
  </si>
  <si>
    <t>徐雄伟</t>
  </si>
  <si>
    <t>445221199803254531</t>
  </si>
  <si>
    <t>陈敬龙</t>
  </si>
  <si>
    <t>441625200007266135</t>
  </si>
  <si>
    <t>刘立文</t>
  </si>
  <si>
    <t>431023199206206511</t>
  </si>
  <si>
    <t>周志祥</t>
  </si>
  <si>
    <t>429004197706274032</t>
  </si>
  <si>
    <t>黄义成</t>
  </si>
  <si>
    <t>440224196906080731</t>
  </si>
  <si>
    <t>李思迪</t>
  </si>
  <si>
    <t>445381199210106674</t>
  </si>
  <si>
    <t>秦锡耀</t>
  </si>
  <si>
    <t>442000198601028392</t>
  </si>
  <si>
    <t>李庚</t>
  </si>
  <si>
    <t>44200019860112769X</t>
  </si>
  <si>
    <t>贺剑波</t>
  </si>
  <si>
    <t>442000199601187857</t>
  </si>
  <si>
    <t>李长安</t>
  </si>
  <si>
    <t>41032519751229501X</t>
  </si>
  <si>
    <t>潘已丑</t>
  </si>
  <si>
    <t>410325197403075018</t>
  </si>
  <si>
    <t>蒋颖聪</t>
  </si>
  <si>
    <t>442000200012013299</t>
  </si>
  <si>
    <t>林浩源</t>
  </si>
  <si>
    <t>442000200011186411</t>
  </si>
  <si>
    <t>低压电工作业初训（19-03）市技师学院东校区培训班</t>
    <phoneticPr fontId="1" type="noConversion"/>
  </si>
  <si>
    <t>2期</t>
    <phoneticPr fontId="1" type="noConversion"/>
  </si>
  <si>
    <t>刘大林</t>
  </si>
  <si>
    <t>432926198311095213</t>
  </si>
  <si>
    <t>薛远亮</t>
  </si>
  <si>
    <t>220681199311300012</t>
  </si>
  <si>
    <t>何剑明</t>
  </si>
  <si>
    <t>442000198112180035</t>
  </si>
  <si>
    <t>梁松华</t>
  </si>
  <si>
    <t>442000199010147351</t>
  </si>
  <si>
    <t>严家青</t>
  </si>
  <si>
    <t>511028199201273215</t>
  </si>
  <si>
    <t>麦建文</t>
  </si>
  <si>
    <t>442000198806264313</t>
  </si>
  <si>
    <t>刘世明</t>
  </si>
  <si>
    <t>442000197204280012</t>
  </si>
  <si>
    <t>李小收</t>
  </si>
  <si>
    <t>411123197705165032</t>
  </si>
  <si>
    <t>任海腊</t>
  </si>
  <si>
    <t>411381198108076719</t>
  </si>
  <si>
    <t>黄泽贤</t>
  </si>
  <si>
    <t>445381199611046916</t>
  </si>
  <si>
    <t>江志锋</t>
  </si>
  <si>
    <t>422126199003124018</t>
  </si>
  <si>
    <t>刘福业</t>
  </si>
  <si>
    <t>429001199204043111</t>
  </si>
  <si>
    <t>吴湛棠</t>
  </si>
  <si>
    <t>442000199710104256</t>
  </si>
  <si>
    <t>李建安</t>
  </si>
  <si>
    <t>442000198808071750</t>
  </si>
  <si>
    <t>黄卫荣</t>
  </si>
  <si>
    <t>442000199611026133</t>
  </si>
  <si>
    <t>傅新雷</t>
  </si>
  <si>
    <t>370811198407204076</t>
  </si>
  <si>
    <t>张德生</t>
  </si>
  <si>
    <t>441621197912117017</t>
  </si>
  <si>
    <t>梁华雄</t>
  </si>
  <si>
    <t>441229198104175511</t>
  </si>
  <si>
    <t>凌子健</t>
  </si>
  <si>
    <t>440620197011210030</t>
  </si>
  <si>
    <t>李亮</t>
  </si>
  <si>
    <t>421102199006105216</t>
  </si>
  <si>
    <t>李英朝</t>
  </si>
  <si>
    <t>440782197707285318</t>
  </si>
  <si>
    <t>覃国生</t>
  </si>
  <si>
    <t>440723197612141637</t>
  </si>
  <si>
    <t>谢木开</t>
  </si>
  <si>
    <t>441225198209014313</t>
  </si>
  <si>
    <t>黎亮</t>
  </si>
  <si>
    <t>44178119820914225X</t>
  </si>
  <si>
    <t>刘坚</t>
  </si>
  <si>
    <t>450921199904104036</t>
  </si>
  <si>
    <t>叶伟英</t>
  </si>
  <si>
    <t>442000197611217678</t>
  </si>
  <si>
    <t>何树然</t>
  </si>
  <si>
    <t>442000197602020013</t>
  </si>
  <si>
    <t>李俊杰</t>
  </si>
  <si>
    <t>442000199607080217</t>
  </si>
  <si>
    <t>陈文俊</t>
  </si>
  <si>
    <t>442000199705117650</t>
  </si>
  <si>
    <t>李志兵</t>
  </si>
  <si>
    <t>441621198401115911</t>
  </si>
  <si>
    <t>周志鸿</t>
  </si>
  <si>
    <t>442000198207318914</t>
  </si>
  <si>
    <t>李伟</t>
  </si>
  <si>
    <t>511302199901105514</t>
  </si>
  <si>
    <t>吴志成</t>
  </si>
  <si>
    <t>440924197106142757</t>
  </si>
  <si>
    <t>杨锦斌</t>
  </si>
  <si>
    <t>44200019871002661X</t>
  </si>
  <si>
    <t>吕少喜</t>
  </si>
  <si>
    <t>440507199012140612</t>
  </si>
  <si>
    <t>叶飞鹏</t>
  </si>
  <si>
    <t>440982199005073417</t>
  </si>
  <si>
    <t>张威</t>
  </si>
  <si>
    <t>421302199310063330</t>
  </si>
  <si>
    <t>郭湛华</t>
  </si>
  <si>
    <t>442000197910092799</t>
  </si>
  <si>
    <t>李荣绩</t>
  </si>
  <si>
    <t>412902197312156779</t>
  </si>
  <si>
    <t>黄嘉洪</t>
  </si>
  <si>
    <t>442000199101207153</t>
  </si>
  <si>
    <t>陈世文</t>
  </si>
  <si>
    <t>442000199807264037</t>
  </si>
  <si>
    <t>林富安</t>
  </si>
  <si>
    <t>44200019820416661X</t>
  </si>
  <si>
    <t>冯伟文</t>
  </si>
  <si>
    <t>442000197405016656</t>
  </si>
  <si>
    <t>陈锌堂</t>
  </si>
  <si>
    <t>442000199903312959</t>
  </si>
  <si>
    <t>黄俊明</t>
  </si>
  <si>
    <t>442000199511192791</t>
  </si>
  <si>
    <t>王坤林</t>
  </si>
  <si>
    <t>522126197110126910</t>
  </si>
  <si>
    <t>刘靖君</t>
  </si>
  <si>
    <t>442000198909196616</t>
  </si>
  <si>
    <t>冯政</t>
  </si>
  <si>
    <t>440922197312152814</t>
  </si>
  <si>
    <t>赵泳濠</t>
  </si>
  <si>
    <t>442000199102161775</t>
  </si>
  <si>
    <t>肖东光</t>
  </si>
  <si>
    <t>432624197710230052</t>
  </si>
  <si>
    <t>林展祥</t>
  </si>
  <si>
    <t>442000198511086417</t>
  </si>
  <si>
    <t>崔文杰</t>
  </si>
  <si>
    <t>440923199504064814</t>
  </si>
  <si>
    <t>何荣斌</t>
  </si>
  <si>
    <t>441625199708065752</t>
  </si>
  <si>
    <t>梁龙辉</t>
  </si>
  <si>
    <t>440204198803133910</t>
  </si>
  <si>
    <t>何炫锋</t>
  </si>
  <si>
    <t>44200019991217085X</t>
  </si>
  <si>
    <t>吴承志</t>
  </si>
  <si>
    <t>441781199809102256</t>
  </si>
  <si>
    <t>胡家豪</t>
  </si>
  <si>
    <t>450721200101183433</t>
  </si>
  <si>
    <t>戴志鹏</t>
  </si>
  <si>
    <t>440823199611081112</t>
  </si>
  <si>
    <t>杨家志</t>
  </si>
  <si>
    <t>445322199006234919</t>
  </si>
  <si>
    <t>刘庆光</t>
  </si>
  <si>
    <t>440921197607284519</t>
  </si>
  <si>
    <t>唐文斌</t>
  </si>
  <si>
    <t>432930198112120994</t>
  </si>
  <si>
    <t>7期</t>
    <phoneticPr fontId="1" type="noConversion"/>
  </si>
  <si>
    <t>低压电工作业初训（19-08）市技师学院（东升工会）培训班</t>
    <phoneticPr fontId="1" type="noConversion"/>
  </si>
  <si>
    <t>李耀光</t>
  </si>
  <si>
    <t>44170219730331031X</t>
  </si>
  <si>
    <t>涂明刚</t>
  </si>
  <si>
    <t>429001197802026478</t>
  </si>
  <si>
    <t>李小龙</t>
  </si>
  <si>
    <t>440981198802208838</t>
  </si>
  <si>
    <t>朱排祥</t>
  </si>
  <si>
    <t>432923197509263450</t>
  </si>
  <si>
    <t>周数全</t>
  </si>
  <si>
    <t>431124198412182116</t>
  </si>
  <si>
    <t>胡江仁</t>
  </si>
  <si>
    <t>432923197706162114</t>
  </si>
  <si>
    <t>张杰豪</t>
  </si>
  <si>
    <t>440781199007061519</t>
  </si>
  <si>
    <t>兰勇</t>
  </si>
  <si>
    <t>511028198308129518</t>
  </si>
  <si>
    <t>梁伟强</t>
  </si>
  <si>
    <t>442000197910278155</t>
  </si>
  <si>
    <t>李伟坚</t>
  </si>
  <si>
    <t>442000198103178152</t>
  </si>
  <si>
    <t>吴明健</t>
  </si>
  <si>
    <t>44200019900616815X</t>
  </si>
  <si>
    <t>彭云平</t>
  </si>
  <si>
    <t>362201197406233035</t>
  </si>
  <si>
    <t>邱磊华</t>
  </si>
  <si>
    <t>422103197702070510</t>
  </si>
  <si>
    <t>梁善柱</t>
  </si>
  <si>
    <t>452122198104306019</t>
  </si>
  <si>
    <t>林福荣</t>
  </si>
  <si>
    <t>452526197307280616</t>
  </si>
  <si>
    <t>刘亚兵</t>
  </si>
  <si>
    <t>43292819740816181X</t>
  </si>
  <si>
    <t>曾庆国</t>
  </si>
  <si>
    <t>35262219721206153X</t>
  </si>
  <si>
    <t>郑英杰</t>
  </si>
  <si>
    <t>440881198706145317</t>
  </si>
  <si>
    <t>陈福新</t>
  </si>
  <si>
    <t>441425197911286817</t>
  </si>
  <si>
    <t>郑燕伟</t>
  </si>
  <si>
    <t>441522199312243976</t>
  </si>
  <si>
    <t>徐军</t>
  </si>
  <si>
    <t>441324197306222338</t>
  </si>
  <si>
    <t>胡斌</t>
  </si>
  <si>
    <t>411526199107072311</t>
  </si>
  <si>
    <t>李述科</t>
  </si>
  <si>
    <t>622826198304064312</t>
  </si>
  <si>
    <t>冯远先</t>
  </si>
  <si>
    <t>412829198803282939</t>
  </si>
  <si>
    <t>沈永钢</t>
  </si>
  <si>
    <t>410223198011212518</t>
  </si>
  <si>
    <t>陈耀和</t>
  </si>
  <si>
    <t>442000199007254316</t>
  </si>
  <si>
    <t>潘礼勇</t>
  </si>
  <si>
    <t>450881198410154419</t>
  </si>
  <si>
    <t>谢雄</t>
  </si>
  <si>
    <t>45242419910923111X</t>
  </si>
  <si>
    <t>施万启</t>
  </si>
  <si>
    <t>532928198403170758</t>
  </si>
  <si>
    <t>罗伟宁</t>
  </si>
  <si>
    <t>452132197805193019</t>
  </si>
  <si>
    <t>何俊杰</t>
  </si>
  <si>
    <t>442000199707085453</t>
  </si>
  <si>
    <t>廖志强</t>
  </si>
  <si>
    <t>442000199308054633</t>
  </si>
  <si>
    <t>高德华</t>
  </si>
  <si>
    <t>445222198201212715</t>
  </si>
  <si>
    <t>高德钧</t>
  </si>
  <si>
    <t>445222197901092713</t>
  </si>
  <si>
    <t>卢德明</t>
  </si>
  <si>
    <t>442000197810318156</t>
  </si>
  <si>
    <t>黄丽琴</t>
  </si>
  <si>
    <t>女</t>
  </si>
  <si>
    <t>360124198507030060</t>
  </si>
  <si>
    <t>舒小兰</t>
  </si>
  <si>
    <t>433023198009173420</t>
  </si>
  <si>
    <t>麻东波</t>
  </si>
  <si>
    <t>433023198101292019</t>
  </si>
  <si>
    <t>傅子瑜</t>
  </si>
  <si>
    <t>350583198302049235</t>
  </si>
  <si>
    <t>赵光荣</t>
  </si>
  <si>
    <t>510524197512203574</t>
  </si>
  <si>
    <t>低压电工作业初训（19-11）市技师学院北校区（学生）培训班</t>
    <phoneticPr fontId="1" type="noConversion"/>
  </si>
  <si>
    <t>欧子洋</t>
  </si>
  <si>
    <t>冯嘉敬</t>
  </si>
  <si>
    <t>杨杰成</t>
  </si>
  <si>
    <t>冯文彬</t>
  </si>
  <si>
    <t>李文杰</t>
  </si>
  <si>
    <t>梁永锋</t>
  </si>
  <si>
    <t>邓毅辉</t>
  </si>
  <si>
    <t>王启森</t>
  </si>
  <si>
    <t>梁浩标</t>
  </si>
  <si>
    <t>梁健彬</t>
  </si>
  <si>
    <t>苏俊彬</t>
  </si>
  <si>
    <t>黄智濠</t>
  </si>
  <si>
    <t>冯伟健</t>
  </si>
  <si>
    <t>吴灏瀛</t>
  </si>
  <si>
    <t>梁键铭</t>
  </si>
  <si>
    <t>廖健铄</t>
  </si>
  <si>
    <t>陈志聪</t>
  </si>
  <si>
    <t>陈浩贤</t>
  </si>
  <si>
    <t>陈志豪</t>
  </si>
  <si>
    <t>黄伟国</t>
  </si>
  <si>
    <t>任铭轩</t>
  </si>
  <si>
    <t>屈炬斌</t>
  </si>
  <si>
    <t>徐绍焕</t>
  </si>
  <si>
    <t>万子枫</t>
  </si>
  <si>
    <t>罗浩然</t>
  </si>
  <si>
    <t>钟卫建</t>
  </si>
  <si>
    <t>朱成龙</t>
  </si>
  <si>
    <t>吴嘉乐</t>
  </si>
  <si>
    <t>罗敬锋</t>
  </si>
  <si>
    <t>周孔住</t>
  </si>
  <si>
    <t>林铭扬</t>
  </si>
  <si>
    <t>黄沛立</t>
  </si>
  <si>
    <t>李华海</t>
  </si>
  <si>
    <t>罗程斌</t>
  </si>
  <si>
    <t>苏锦棠</t>
  </si>
  <si>
    <t>陈明朗</t>
  </si>
  <si>
    <t>游炜乐</t>
  </si>
  <si>
    <t>梁炜豪</t>
  </si>
  <si>
    <t>苏敬康</t>
  </si>
  <si>
    <t>揭焕</t>
  </si>
  <si>
    <t>蔡子添</t>
  </si>
  <si>
    <t>黎钜华</t>
  </si>
  <si>
    <t>邓健伟</t>
  </si>
  <si>
    <t>周沛辉</t>
  </si>
  <si>
    <t>陈嘉俊</t>
  </si>
  <si>
    <t>刘松炎</t>
  </si>
  <si>
    <t>冯嘉明</t>
  </si>
  <si>
    <t>陈伟权</t>
  </si>
  <si>
    <t>梁智浩</t>
  </si>
  <si>
    <t>邓铖滨</t>
  </si>
  <si>
    <t>卢权锋</t>
  </si>
  <si>
    <t>章礼斌</t>
  </si>
  <si>
    <t>梁善玮</t>
  </si>
  <si>
    <t>梁嘉华</t>
  </si>
  <si>
    <t>陈永胜</t>
  </si>
  <si>
    <t>林文渡</t>
  </si>
  <si>
    <t>李国辉</t>
  </si>
  <si>
    <t>442000200004037338</t>
  </si>
  <si>
    <t>442000199909263799</t>
  </si>
  <si>
    <t>442000199912192952</t>
  </si>
  <si>
    <t>442000199910013295</t>
  </si>
  <si>
    <t>442000200004193293</t>
  </si>
  <si>
    <t>442000199911020913</t>
  </si>
  <si>
    <t>442000199905232792</t>
  </si>
  <si>
    <t>442000199910042619</t>
  </si>
  <si>
    <t>442000199910257177</t>
  </si>
  <si>
    <t>442000200007196115</t>
  </si>
  <si>
    <t>442000199912263298</t>
  </si>
  <si>
    <t>441581200006045715</t>
  </si>
  <si>
    <t>441881199904242834</t>
  </si>
  <si>
    <t>442000200001057333</t>
  </si>
  <si>
    <t>44200020000719403X</t>
  </si>
  <si>
    <t>442000199907108170</t>
  </si>
  <si>
    <t>442000199908317353</t>
  </si>
  <si>
    <t>442000200005010436</t>
  </si>
  <si>
    <t>442000200002026117</t>
  </si>
  <si>
    <t>442000199910234039</t>
  </si>
  <si>
    <t>442000199908034257</t>
  </si>
  <si>
    <t>442000199909298158</t>
  </si>
  <si>
    <t>450924200010084974</t>
  </si>
  <si>
    <t>442000200008036615</t>
  </si>
  <si>
    <t>442000199905035190</t>
  </si>
  <si>
    <t>360731199901202650</t>
  </si>
  <si>
    <t>430481200004030052</t>
  </si>
  <si>
    <t>442000199905257391</t>
  </si>
  <si>
    <t>44200019991202043X</t>
  </si>
  <si>
    <t>45042219991215215X</t>
  </si>
  <si>
    <t>442000199912256119</t>
  </si>
  <si>
    <t>44200019991009331X</t>
  </si>
  <si>
    <t>44088320000109353X</t>
  </si>
  <si>
    <t>442000199911217337</t>
  </si>
  <si>
    <t>442000199912313291</t>
  </si>
  <si>
    <t>442000200004112596</t>
  </si>
  <si>
    <t>44200020000714821X</t>
  </si>
  <si>
    <t>442000200003262795</t>
  </si>
  <si>
    <t>442000200008137336</t>
  </si>
  <si>
    <t>440881199911115752</t>
  </si>
  <si>
    <t>440902199910261635</t>
  </si>
  <si>
    <t>442000199908084254</t>
  </si>
  <si>
    <t>442000200002175737</t>
  </si>
  <si>
    <t>442000200002114053</t>
  </si>
  <si>
    <t>442000200004143798</t>
  </si>
  <si>
    <t>440785199907246610</t>
  </si>
  <si>
    <t>442000199907026116</t>
  </si>
  <si>
    <t>442000200005237673</t>
  </si>
  <si>
    <t>44200019981213259X</t>
  </si>
  <si>
    <t>442000200006173333</t>
  </si>
  <si>
    <t>442000199903284636</t>
  </si>
  <si>
    <t>442000199911114231</t>
  </si>
  <si>
    <t>511028199905158039</t>
  </si>
  <si>
    <t>442000200003065310</t>
  </si>
  <si>
    <t>445381200002281131</t>
  </si>
  <si>
    <t>44200020000207053X</t>
  </si>
  <si>
    <t>442000199912297375</t>
  </si>
  <si>
    <t xml:space="preserve">           2.理论合格后才能参加实操考试。3.最终名单另行通知。</t>
    <phoneticPr fontId="1" type="noConversion"/>
  </si>
  <si>
    <t>熔化焊接与热切割作业初训（2018-09）市技师学院（立信门富士）培训班</t>
    <phoneticPr fontId="1" type="noConversion"/>
  </si>
  <si>
    <t>8期</t>
    <phoneticPr fontId="1" type="noConversion"/>
  </si>
  <si>
    <t>仰秋林</t>
  </si>
  <si>
    <t>51293019720720589X</t>
  </si>
  <si>
    <t>雷燕飞</t>
  </si>
  <si>
    <t>432927198107217056</t>
  </si>
  <si>
    <t>邱宗富</t>
  </si>
  <si>
    <t>421123196909166018</t>
  </si>
  <si>
    <t>钟伟</t>
  </si>
  <si>
    <t>42070219860929691X</t>
  </si>
  <si>
    <t>夏正安</t>
  </si>
  <si>
    <t>420124196801049114</t>
  </si>
  <si>
    <t>钟经学</t>
  </si>
  <si>
    <t>452227198410202338</t>
  </si>
  <si>
    <t>夏汉飞</t>
  </si>
  <si>
    <t>420117199103239113</t>
  </si>
  <si>
    <t>朱胜平</t>
  </si>
  <si>
    <t>421182198310081359</t>
  </si>
  <si>
    <t>何方</t>
  </si>
  <si>
    <t>421123199009217610</t>
  </si>
  <si>
    <t>冯国华</t>
  </si>
  <si>
    <t>440785198510064013</t>
  </si>
  <si>
    <t>隆建</t>
  </si>
  <si>
    <t>433123199001183915</t>
  </si>
  <si>
    <t>马记合</t>
  </si>
  <si>
    <t>412723198803152276</t>
  </si>
  <si>
    <t>李军</t>
  </si>
  <si>
    <t>512927196808195276</t>
  </si>
  <si>
    <t>程赛文</t>
  </si>
  <si>
    <t>422130197402153719</t>
  </si>
  <si>
    <t>周跃生</t>
  </si>
  <si>
    <t>430422198206123599</t>
  </si>
  <si>
    <t>文小毛</t>
  </si>
  <si>
    <t>43032219720718721X</t>
  </si>
  <si>
    <t>高爱军</t>
  </si>
  <si>
    <t>430922198701258156</t>
  </si>
  <si>
    <t>崔亚周</t>
  </si>
  <si>
    <t>411122197904125539</t>
  </si>
  <si>
    <t>朱雄雁</t>
  </si>
  <si>
    <t>431021198611285519</t>
  </si>
  <si>
    <t>王坤</t>
  </si>
  <si>
    <t>412726198703151232</t>
  </si>
  <si>
    <t>张军</t>
  </si>
  <si>
    <t>622322197211283412</t>
  </si>
  <si>
    <t>杨乐平</t>
  </si>
  <si>
    <t>62282719920206251X</t>
  </si>
  <si>
    <t>黄军能</t>
  </si>
  <si>
    <t>432923198109045715</t>
  </si>
  <si>
    <t>寇旭伟</t>
  </si>
  <si>
    <t>610111197712140571</t>
  </si>
  <si>
    <t>李成</t>
  </si>
  <si>
    <t>513029198204091357</t>
  </si>
  <si>
    <t>唐洪文</t>
  </si>
  <si>
    <t>43282219751020515X</t>
  </si>
  <si>
    <t>姚福国</t>
  </si>
  <si>
    <t>510824198105146657</t>
  </si>
  <si>
    <t>张丘林</t>
  </si>
  <si>
    <t>431229198509280414</t>
  </si>
  <si>
    <t>林永辉</t>
  </si>
  <si>
    <t>430424198608303130</t>
  </si>
  <si>
    <t>张国明</t>
  </si>
  <si>
    <t>441283198109201019</t>
  </si>
  <si>
    <t>蒲勇</t>
  </si>
  <si>
    <t>511322198602154376</t>
  </si>
  <si>
    <t>卢光昭</t>
  </si>
  <si>
    <t>412924197707062855</t>
  </si>
  <si>
    <t>敖孝海</t>
  </si>
  <si>
    <t>500226198510044070</t>
  </si>
  <si>
    <t>伍庆宁</t>
  </si>
  <si>
    <t>430527197604045111</t>
  </si>
  <si>
    <t>曹忠</t>
  </si>
  <si>
    <t>522426198109033216</t>
  </si>
  <si>
    <t>王双林</t>
  </si>
  <si>
    <t>430481198009256034</t>
  </si>
  <si>
    <t>韦德志</t>
  </si>
  <si>
    <t>45082119880920061X</t>
  </si>
  <si>
    <t>朱彭浩</t>
  </si>
  <si>
    <t>412825199110053331</t>
  </si>
  <si>
    <t>刘湘红</t>
  </si>
  <si>
    <t>430421197608260077</t>
  </si>
  <si>
    <t>满满能</t>
  </si>
  <si>
    <t>430482198510054811</t>
  </si>
  <si>
    <t>孙耀方</t>
  </si>
  <si>
    <t>430723197704196211</t>
  </si>
  <si>
    <t>刘计锋</t>
  </si>
  <si>
    <t>412723198910132131</t>
  </si>
  <si>
    <t>牛荣金</t>
  </si>
  <si>
    <t>41272419780204155X</t>
  </si>
  <si>
    <t>熔化焊接与热切割作业初训（2019-01）市技师学院东校区培训班</t>
    <phoneticPr fontId="1" type="noConversion"/>
  </si>
  <si>
    <t>1期</t>
    <phoneticPr fontId="1" type="noConversion"/>
  </si>
  <si>
    <t>杨钊骏</t>
  </si>
  <si>
    <t>442000199706222639</t>
  </si>
  <si>
    <t>诸伟冰</t>
  </si>
  <si>
    <t>442000197912026138</t>
  </si>
  <si>
    <t>杨少龙</t>
  </si>
  <si>
    <t>442000198709192792</t>
  </si>
  <si>
    <t>陈泽广</t>
  </si>
  <si>
    <t>420619197405236912</t>
  </si>
  <si>
    <t>卢俭华</t>
  </si>
  <si>
    <t>442000199109290852</t>
  </si>
  <si>
    <t>卜进辉</t>
  </si>
  <si>
    <t>440881198607023517</t>
  </si>
  <si>
    <t>马建文</t>
  </si>
  <si>
    <t>442000198604102332</t>
  </si>
  <si>
    <t>陈家亮</t>
  </si>
  <si>
    <t>421302198904284611</t>
  </si>
  <si>
    <t>钟广</t>
  </si>
  <si>
    <t>430481199201055675</t>
  </si>
  <si>
    <t>张卫钢</t>
  </si>
  <si>
    <t>411121198202056557</t>
  </si>
  <si>
    <t>梁金华</t>
  </si>
  <si>
    <t>442000199510312616</t>
  </si>
  <si>
    <t>林君腾</t>
  </si>
  <si>
    <t>442000199609212359</t>
  </si>
  <si>
    <t>叶威</t>
  </si>
  <si>
    <t>441622199801125714</t>
  </si>
  <si>
    <t>邓卫强</t>
  </si>
  <si>
    <t>441424197011173757</t>
  </si>
  <si>
    <t>曾献军</t>
  </si>
  <si>
    <t>430322196909151938</t>
  </si>
  <si>
    <t>邓建平</t>
  </si>
  <si>
    <t>512921196706043572</t>
  </si>
  <si>
    <t>赖军</t>
  </si>
  <si>
    <t>360722199605184519</t>
  </si>
  <si>
    <t>唐兴</t>
  </si>
  <si>
    <t>452428197908140210</t>
  </si>
  <si>
    <t>何明友</t>
  </si>
  <si>
    <t>431125198405053152</t>
  </si>
  <si>
    <t>李峰</t>
  </si>
  <si>
    <t>522224198309192816</t>
  </si>
  <si>
    <t>吴劳兴</t>
  </si>
  <si>
    <t>440882199905281515</t>
  </si>
  <si>
    <t>覃万江</t>
  </si>
  <si>
    <t>512221197801012498</t>
  </si>
  <si>
    <t>陈驰明</t>
  </si>
  <si>
    <t>442000198907212811</t>
  </si>
  <si>
    <t>覃耀鹂</t>
  </si>
  <si>
    <t>452731198008186634</t>
  </si>
  <si>
    <t>宋长江</t>
  </si>
  <si>
    <t>510502198603157434</t>
  </si>
  <si>
    <t>夏岳军</t>
  </si>
  <si>
    <t>432425197410146217</t>
  </si>
  <si>
    <t>吴桂勇</t>
  </si>
  <si>
    <t>441229198105060011</t>
  </si>
  <si>
    <t>谢启东</t>
  </si>
  <si>
    <t>432624197110012115</t>
  </si>
  <si>
    <t>周振虎</t>
  </si>
  <si>
    <t>411325198104262919</t>
  </si>
  <si>
    <t>刘武林</t>
  </si>
  <si>
    <t>441423199510235011</t>
  </si>
  <si>
    <t>李玉毛</t>
  </si>
  <si>
    <t>360521197511113617</t>
  </si>
  <si>
    <t>郑杰光</t>
  </si>
  <si>
    <t>442000198007052795</t>
  </si>
  <si>
    <t>陆炳辉</t>
  </si>
  <si>
    <t>442000199101151276</t>
  </si>
  <si>
    <t>黄兵卡</t>
  </si>
  <si>
    <t>411025198712295013</t>
  </si>
  <si>
    <t>崔高杰</t>
  </si>
  <si>
    <t>411122198006225516</t>
  </si>
  <si>
    <t>曾逸锋</t>
  </si>
  <si>
    <t>440722197507124716</t>
  </si>
  <si>
    <t>陈进健</t>
  </si>
  <si>
    <t>452423198202103015</t>
  </si>
  <si>
    <t>阮雄</t>
  </si>
  <si>
    <t>429001198108276471</t>
  </si>
  <si>
    <t>阳德斌</t>
  </si>
  <si>
    <t>430481198402055431</t>
  </si>
  <si>
    <t>张祥</t>
  </si>
  <si>
    <t>610525199810260031</t>
  </si>
  <si>
    <t>赵亚冬</t>
  </si>
  <si>
    <t>411025199103014137</t>
  </si>
  <si>
    <t>陈伟文</t>
  </si>
  <si>
    <t>440229198510310714</t>
  </si>
  <si>
    <t>马啸</t>
  </si>
  <si>
    <t>612323197309031912</t>
  </si>
  <si>
    <t>黄国强</t>
  </si>
  <si>
    <t>441230197708081111</t>
  </si>
  <si>
    <t>赖易</t>
  </si>
  <si>
    <t>510521198202051611</t>
  </si>
  <si>
    <t>刘满元</t>
  </si>
  <si>
    <t>430425197412038170</t>
  </si>
  <si>
    <t>奉祥钢</t>
  </si>
  <si>
    <t>432930197009129072</t>
  </si>
  <si>
    <t>陈永浩</t>
  </si>
  <si>
    <t>44538119980929371X</t>
  </si>
  <si>
    <t>李小华</t>
  </si>
  <si>
    <t>430425197010148174</t>
  </si>
  <si>
    <t>梁志强</t>
  </si>
  <si>
    <t>442000199006200914</t>
  </si>
  <si>
    <t>陈勇</t>
  </si>
  <si>
    <t>510229197210214556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</si>
</sst>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&quot;年&quot;m&quot;月&quot;d&quot;日&quot;;@"/>
  </numFmts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rgb="FFFF0000"/>
      <name val="宋体"/>
      <family val="2"/>
      <scheme val="minor"/>
    </font>
    <font>
      <b/>
      <sz val="12"/>
      <name val="微软雅黑 "/>
      <family val="3"/>
      <charset val="134"/>
    </font>
    <font>
      <sz val="12"/>
      <name val="宋体 "/>
      <family val="1"/>
      <charset val="134"/>
    </font>
    <font>
      <b/>
      <sz val="11"/>
      <color indexed="8"/>
      <name val="Calibri"/>
      <family val="2"/>
    </font>
    <font>
      <sz val="10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/>
    <xf numFmtId="0" fontId="0" fillId="0" borderId="0" xfId="0" applyAlignment="1"/>
    <xf numFmtId="176" fontId="6" fillId="0" borderId="0" xfId="0" applyNumberFormat="1" applyFont="1" applyFill="1" applyAlignment="1"/>
    <xf numFmtId="0" fontId="12" fillId="0" borderId="0" xfId="0" applyFont="1" applyFill="1" applyAlignment="1" applyProtection="1">
      <alignment horizontal="center"/>
    </xf>
    <xf numFmtId="0" fontId="13" fillId="0" borderId="14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37" workbookViewId="0">
      <selection activeCell="I14" sqref="I14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35</v>
      </c>
      <c r="B1" s="43"/>
      <c r="C1" s="43"/>
      <c r="D1" s="22" t="s">
        <v>10</v>
      </c>
      <c r="E1" s="22" t="s">
        <v>34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43627</v>
      </c>
      <c r="D2" s="46"/>
      <c r="E2" s="21" t="s">
        <v>28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43637</v>
      </c>
      <c r="D3" s="46"/>
      <c r="E3" s="21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/>
      <c r="D4" s="46"/>
      <c r="E4" s="21"/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/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杨叙辉</v>
      </c>
      <c r="C10" s="3" t="str">
        <f t="shared" ref="C10:C25" si="0">H10</f>
        <v>男</v>
      </c>
      <c r="D10" s="3">
        <f t="shared" ref="D10:D41" si="1">K10</f>
        <v>0</v>
      </c>
      <c r="E10" s="8" t="str">
        <f t="shared" ref="E10:E41" si="2">LEFT(I10,4)&amp;"******"&amp;RIGHT(I10,4)</f>
        <v>4420******2972</v>
      </c>
      <c r="F10" s="9"/>
      <c r="G10" s="33" t="s">
        <v>36</v>
      </c>
      <c r="H10" s="34" t="s">
        <v>25</v>
      </c>
      <c r="I10" s="34" t="s">
        <v>37</v>
      </c>
      <c r="J10" s="28" t="s">
        <v>3</v>
      </c>
      <c r="K10" s="27"/>
      <c r="L10" s="24"/>
      <c r="M10" s="9"/>
      <c r="N10" s="9"/>
      <c r="O10" s="16" t="str">
        <f t="shared" ref="O10:O41" si="3">G10</f>
        <v>杨叙辉</v>
      </c>
      <c r="P10" s="16" t="str">
        <f t="shared" ref="P10:P41" si="4">I10</f>
        <v>442000198306072972</v>
      </c>
      <c r="Q10" s="11" t="str">
        <f>CONCATENATE(A1,"(",E1,")")</f>
        <v>低压电工作业复训（19-06）市技师学院（北校区）培训班(9期)</v>
      </c>
      <c r="R10" s="13">
        <f>C2</f>
        <v>43627</v>
      </c>
      <c r="S10" s="13" t="str">
        <f>E2</f>
        <v>10:30-12:30</v>
      </c>
      <c r="T10" s="13">
        <f>C3</f>
        <v>43637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0</v>
      </c>
      <c r="X10" s="13">
        <f>E4</f>
        <v>0</v>
      </c>
      <c r="Y10" s="18">
        <f>C6</f>
        <v>0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卢培文</v>
      </c>
      <c r="C11" s="3" t="str">
        <f t="shared" si="0"/>
        <v>男</v>
      </c>
      <c r="D11" s="3">
        <f t="shared" si="1"/>
        <v>0</v>
      </c>
      <c r="E11" s="8" t="str">
        <f t="shared" si="2"/>
        <v>4420******3691</v>
      </c>
      <c r="F11" s="9"/>
      <c r="G11" s="34" t="s">
        <v>38</v>
      </c>
      <c r="H11" s="34" t="s">
        <v>25</v>
      </c>
      <c r="I11" s="34" t="s">
        <v>39</v>
      </c>
      <c r="J11" s="28" t="s">
        <v>3</v>
      </c>
      <c r="K11" s="27"/>
      <c r="L11" s="24"/>
      <c r="M11" s="9"/>
      <c r="N11" s="9"/>
      <c r="O11" s="16" t="str">
        <f t="shared" si="3"/>
        <v>卢培文</v>
      </c>
      <c r="P11" s="16" t="str">
        <f t="shared" si="4"/>
        <v>442000198308163691</v>
      </c>
      <c r="Q11" s="11" t="str">
        <f>Q10</f>
        <v>低压电工作业复训（19-06）市技师学院（北校区）培训班(9期)</v>
      </c>
      <c r="R11" s="13">
        <f t="shared" ref="R11:Y26" si="6">R10</f>
        <v>43627</v>
      </c>
      <c r="S11" s="13" t="str">
        <f t="shared" si="6"/>
        <v>10:30-12:30</v>
      </c>
      <c r="T11" s="13">
        <f t="shared" si="6"/>
        <v>43637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0</v>
      </c>
      <c r="X11" s="13">
        <f t="shared" si="6"/>
        <v>0</v>
      </c>
      <c r="Y11" s="18">
        <f t="shared" si="6"/>
        <v>0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黎锦华</v>
      </c>
      <c r="C12" s="3" t="str">
        <f t="shared" si="0"/>
        <v>男</v>
      </c>
      <c r="D12" s="3">
        <f t="shared" si="1"/>
        <v>0</v>
      </c>
      <c r="E12" s="8" t="str">
        <f t="shared" si="2"/>
        <v>4504******1055</v>
      </c>
      <c r="F12" s="9"/>
      <c r="G12" s="34" t="s">
        <v>40</v>
      </c>
      <c r="H12" s="34" t="s">
        <v>25</v>
      </c>
      <c r="I12" s="34" t="s">
        <v>41</v>
      </c>
      <c r="J12" s="28" t="s">
        <v>3</v>
      </c>
      <c r="K12" s="27"/>
      <c r="L12" s="24"/>
      <c r="M12" s="9"/>
      <c r="N12" s="9"/>
      <c r="O12" s="16" t="str">
        <f t="shared" si="3"/>
        <v>黎锦华</v>
      </c>
      <c r="P12" s="16" t="str">
        <f t="shared" si="4"/>
        <v>450421198405151055</v>
      </c>
      <c r="Q12" s="11" t="str">
        <f t="shared" ref="Q12:Y27" si="8">Q11</f>
        <v>低压电工作业复训（19-06）市技师学院（北校区）培训班(9期)</v>
      </c>
      <c r="R12" s="13">
        <f t="shared" si="6"/>
        <v>43627</v>
      </c>
      <c r="S12" s="13" t="str">
        <f t="shared" si="6"/>
        <v>10:30-12:30</v>
      </c>
      <c r="T12" s="13">
        <f t="shared" si="6"/>
        <v>43637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0</v>
      </c>
      <c r="X12" s="13">
        <f t="shared" si="6"/>
        <v>0</v>
      </c>
      <c r="Y12" s="18">
        <f t="shared" si="6"/>
        <v>0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周灵根</v>
      </c>
      <c r="C13" s="3" t="str">
        <f t="shared" si="0"/>
        <v>男</v>
      </c>
      <c r="D13" s="3">
        <f t="shared" si="1"/>
        <v>0</v>
      </c>
      <c r="E13" s="8" t="str">
        <f t="shared" si="2"/>
        <v>4420******3357</v>
      </c>
      <c r="F13" s="9"/>
      <c r="G13" s="34" t="s">
        <v>42</v>
      </c>
      <c r="H13" s="34" t="s">
        <v>25</v>
      </c>
      <c r="I13" s="34" t="s">
        <v>43</v>
      </c>
      <c r="J13" s="28" t="s">
        <v>3</v>
      </c>
      <c r="K13" s="27"/>
      <c r="L13" s="24"/>
      <c r="M13" s="9"/>
      <c r="N13" s="9"/>
      <c r="O13" s="16" t="str">
        <f t="shared" si="3"/>
        <v>周灵根</v>
      </c>
      <c r="P13" s="16" t="str">
        <f t="shared" si="4"/>
        <v>442000198408163357</v>
      </c>
      <c r="Q13" s="11" t="str">
        <f t="shared" si="8"/>
        <v>低压电工作业复训（19-06）市技师学院（北校区）培训班(9期)</v>
      </c>
      <c r="R13" s="13">
        <f t="shared" si="6"/>
        <v>43627</v>
      </c>
      <c r="S13" s="13" t="str">
        <f t="shared" si="6"/>
        <v>10:30-12:30</v>
      </c>
      <c r="T13" s="13">
        <f t="shared" si="6"/>
        <v>43637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0</v>
      </c>
      <c r="X13" s="13">
        <f t="shared" si="6"/>
        <v>0</v>
      </c>
      <c r="Y13" s="18">
        <f t="shared" si="6"/>
        <v>0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洪钜强</v>
      </c>
      <c r="C14" s="3" t="str">
        <f t="shared" si="0"/>
        <v>男</v>
      </c>
      <c r="D14" s="3">
        <f t="shared" si="1"/>
        <v>0</v>
      </c>
      <c r="E14" s="8" t="str">
        <f t="shared" si="2"/>
        <v>4420******3339</v>
      </c>
      <c r="F14" s="9"/>
      <c r="G14" s="34" t="s">
        <v>44</v>
      </c>
      <c r="H14" s="34" t="s">
        <v>25</v>
      </c>
      <c r="I14" s="34" t="s">
        <v>45</v>
      </c>
      <c r="J14" s="28" t="s">
        <v>3</v>
      </c>
      <c r="K14" s="27"/>
      <c r="L14" s="24"/>
      <c r="M14" s="9"/>
      <c r="N14" s="9"/>
      <c r="O14" s="16" t="str">
        <f t="shared" si="3"/>
        <v>洪钜强</v>
      </c>
      <c r="P14" s="16" t="str">
        <f t="shared" si="4"/>
        <v>442000198401263339</v>
      </c>
      <c r="Q14" s="11" t="str">
        <f t="shared" si="8"/>
        <v>低压电工作业复训（19-06）市技师学院（北校区）培训班(9期)</v>
      </c>
      <c r="R14" s="13">
        <f t="shared" si="6"/>
        <v>43627</v>
      </c>
      <c r="S14" s="13" t="str">
        <f t="shared" si="6"/>
        <v>10:30-12:30</v>
      </c>
      <c r="T14" s="13">
        <f t="shared" si="6"/>
        <v>43637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0</v>
      </c>
      <c r="X14" s="13">
        <f t="shared" si="6"/>
        <v>0</v>
      </c>
      <c r="Y14" s="18">
        <f t="shared" si="6"/>
        <v>0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何钊玲</v>
      </c>
      <c r="C15" s="3" t="str">
        <f t="shared" si="0"/>
        <v>男</v>
      </c>
      <c r="D15" s="3">
        <f t="shared" si="1"/>
        <v>0</v>
      </c>
      <c r="E15" s="8" t="str">
        <f t="shared" si="2"/>
        <v>4420******3319</v>
      </c>
      <c r="F15" s="9"/>
      <c r="G15" s="34" t="s">
        <v>46</v>
      </c>
      <c r="H15" s="34" t="s">
        <v>25</v>
      </c>
      <c r="I15" s="34" t="s">
        <v>47</v>
      </c>
      <c r="J15" s="28" t="s">
        <v>3</v>
      </c>
      <c r="K15" s="27"/>
      <c r="L15" s="24"/>
      <c r="M15" s="9"/>
      <c r="N15" s="9"/>
      <c r="O15" s="16" t="str">
        <f t="shared" si="3"/>
        <v>何钊玲</v>
      </c>
      <c r="P15" s="16" t="str">
        <f t="shared" si="4"/>
        <v>442000198101063319</v>
      </c>
      <c r="Q15" s="11" t="str">
        <f t="shared" si="8"/>
        <v>低压电工作业复训（19-06）市技师学院（北校区）培训班(9期)</v>
      </c>
      <c r="R15" s="13">
        <f t="shared" si="6"/>
        <v>43627</v>
      </c>
      <c r="S15" s="13" t="str">
        <f t="shared" si="6"/>
        <v>10:30-12:30</v>
      </c>
      <c r="T15" s="13">
        <f t="shared" si="6"/>
        <v>43637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0</v>
      </c>
      <c r="X15" s="13">
        <f t="shared" si="6"/>
        <v>0</v>
      </c>
      <c r="Y15" s="18">
        <f t="shared" si="6"/>
        <v>0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黄铸源</v>
      </c>
      <c r="C16" s="3" t="str">
        <f t="shared" si="0"/>
        <v>男</v>
      </c>
      <c r="D16" s="3">
        <f t="shared" si="1"/>
        <v>0</v>
      </c>
      <c r="E16" s="8" t="str">
        <f t="shared" si="2"/>
        <v>4420******3290</v>
      </c>
      <c r="F16" s="9"/>
      <c r="G16" s="34" t="s">
        <v>48</v>
      </c>
      <c r="H16" s="34" t="s">
        <v>25</v>
      </c>
      <c r="I16" s="34" t="s">
        <v>49</v>
      </c>
      <c r="J16" s="28" t="s">
        <v>3</v>
      </c>
      <c r="K16" s="27"/>
      <c r="L16" s="24"/>
      <c r="M16" s="9"/>
      <c r="N16" s="9"/>
      <c r="O16" s="16" t="str">
        <f t="shared" si="3"/>
        <v>黄铸源</v>
      </c>
      <c r="P16" s="16" t="str">
        <f t="shared" si="4"/>
        <v>442000197307263290</v>
      </c>
      <c r="Q16" s="11" t="str">
        <f t="shared" si="8"/>
        <v>低压电工作业复训（19-06）市技师学院（北校区）培训班(9期)</v>
      </c>
      <c r="R16" s="13">
        <f t="shared" si="6"/>
        <v>43627</v>
      </c>
      <c r="S16" s="13" t="str">
        <f t="shared" si="6"/>
        <v>10:30-12:30</v>
      </c>
      <c r="T16" s="13">
        <f t="shared" si="6"/>
        <v>43637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0</v>
      </c>
      <c r="X16" s="13">
        <f t="shared" si="6"/>
        <v>0</v>
      </c>
      <c r="Y16" s="18">
        <f t="shared" si="6"/>
        <v>0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许嗣雄</v>
      </c>
      <c r="C17" s="3" t="str">
        <f t="shared" si="0"/>
        <v>男</v>
      </c>
      <c r="D17" s="3">
        <f t="shared" si="1"/>
        <v>0</v>
      </c>
      <c r="E17" s="8" t="str">
        <f t="shared" si="2"/>
        <v>4408******6114</v>
      </c>
      <c r="F17" s="9"/>
      <c r="G17" s="34" t="s">
        <v>50</v>
      </c>
      <c r="H17" s="34" t="s">
        <v>25</v>
      </c>
      <c r="I17" s="34" t="s">
        <v>51</v>
      </c>
      <c r="J17" s="28" t="s">
        <v>3</v>
      </c>
      <c r="K17" s="27"/>
      <c r="L17" s="24"/>
      <c r="M17" s="9"/>
      <c r="N17" s="9"/>
      <c r="O17" s="16" t="str">
        <f t="shared" si="3"/>
        <v>许嗣雄</v>
      </c>
      <c r="P17" s="16" t="str">
        <f t="shared" si="4"/>
        <v>440822198302036114</v>
      </c>
      <c r="Q17" s="11" t="str">
        <f t="shared" si="8"/>
        <v>低压电工作业复训（19-06）市技师学院（北校区）培训班(9期)</v>
      </c>
      <c r="R17" s="13">
        <f t="shared" si="6"/>
        <v>43627</v>
      </c>
      <c r="S17" s="13" t="str">
        <f t="shared" si="6"/>
        <v>10:30-12:30</v>
      </c>
      <c r="T17" s="13">
        <f t="shared" si="6"/>
        <v>43637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0</v>
      </c>
      <c r="X17" s="13">
        <f t="shared" si="6"/>
        <v>0</v>
      </c>
      <c r="Y17" s="18">
        <f t="shared" si="6"/>
        <v>0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谭满棠</v>
      </c>
      <c r="C18" s="3" t="str">
        <f t="shared" si="0"/>
        <v>男</v>
      </c>
      <c r="D18" s="3">
        <f t="shared" si="1"/>
        <v>0</v>
      </c>
      <c r="E18" s="8" t="str">
        <f t="shared" si="2"/>
        <v>4420******2974</v>
      </c>
      <c r="F18" s="9"/>
      <c r="G18" s="34" t="s">
        <v>52</v>
      </c>
      <c r="H18" s="34" t="s">
        <v>25</v>
      </c>
      <c r="I18" s="34" t="s">
        <v>53</v>
      </c>
      <c r="J18" s="28" t="s">
        <v>3</v>
      </c>
      <c r="K18" s="27"/>
      <c r="L18" s="24"/>
      <c r="M18" s="9"/>
      <c r="N18" s="9"/>
      <c r="O18" s="16" t="str">
        <f t="shared" si="3"/>
        <v>谭满棠</v>
      </c>
      <c r="P18" s="16" t="str">
        <f t="shared" si="4"/>
        <v>442000198604202974</v>
      </c>
      <c r="Q18" s="11" t="str">
        <f t="shared" si="8"/>
        <v>低压电工作业复训（19-06）市技师学院（北校区）培训班(9期)</v>
      </c>
      <c r="R18" s="13">
        <f t="shared" si="6"/>
        <v>43627</v>
      </c>
      <c r="S18" s="13" t="str">
        <f t="shared" si="6"/>
        <v>10:30-12:30</v>
      </c>
      <c r="T18" s="13">
        <f t="shared" si="6"/>
        <v>43637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0</v>
      </c>
      <c r="X18" s="13">
        <f t="shared" si="6"/>
        <v>0</v>
      </c>
      <c r="Y18" s="18">
        <f t="shared" si="6"/>
        <v>0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李炜明</v>
      </c>
      <c r="C19" s="3" t="str">
        <f t="shared" si="0"/>
        <v>男</v>
      </c>
      <c r="D19" s="3">
        <f t="shared" si="1"/>
        <v>0</v>
      </c>
      <c r="E19" s="8" t="str">
        <f t="shared" si="2"/>
        <v>4420******3693</v>
      </c>
      <c r="F19" s="9"/>
      <c r="G19" s="34" t="s">
        <v>54</v>
      </c>
      <c r="H19" s="34" t="s">
        <v>25</v>
      </c>
      <c r="I19" s="34" t="s">
        <v>55</v>
      </c>
      <c r="J19" s="28" t="s">
        <v>3</v>
      </c>
      <c r="K19" s="27"/>
      <c r="L19" s="24"/>
      <c r="M19" s="9"/>
      <c r="N19" s="9"/>
      <c r="O19" s="16" t="str">
        <f t="shared" si="3"/>
        <v>李炜明</v>
      </c>
      <c r="P19" s="16" t="str">
        <f t="shared" si="4"/>
        <v>442000198111093693</v>
      </c>
      <c r="Q19" s="11" t="str">
        <f t="shared" si="8"/>
        <v>低压电工作业复训（19-06）市技师学院（北校区）培训班(9期)</v>
      </c>
      <c r="R19" s="13">
        <f t="shared" si="6"/>
        <v>43627</v>
      </c>
      <c r="S19" s="13" t="str">
        <f t="shared" si="6"/>
        <v>10:30-12:30</v>
      </c>
      <c r="T19" s="13">
        <f t="shared" si="6"/>
        <v>43637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0</v>
      </c>
      <c r="X19" s="13">
        <f t="shared" si="6"/>
        <v>0</v>
      </c>
      <c r="Y19" s="18">
        <f t="shared" si="6"/>
        <v>0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黄胜添</v>
      </c>
      <c r="C20" s="3" t="str">
        <f t="shared" si="0"/>
        <v>男</v>
      </c>
      <c r="D20" s="3">
        <f t="shared" si="1"/>
        <v>0</v>
      </c>
      <c r="E20" s="8" t="str">
        <f t="shared" si="2"/>
        <v>4420******3691</v>
      </c>
      <c r="F20" s="9"/>
      <c r="G20" s="34" t="s">
        <v>56</v>
      </c>
      <c r="H20" s="34" t="s">
        <v>25</v>
      </c>
      <c r="I20" s="34" t="s">
        <v>57</v>
      </c>
      <c r="J20" s="28" t="s">
        <v>3</v>
      </c>
      <c r="K20" s="27"/>
      <c r="L20" s="24"/>
      <c r="M20" s="9"/>
      <c r="N20" s="9"/>
      <c r="O20" s="16" t="str">
        <f t="shared" si="3"/>
        <v>黄胜添</v>
      </c>
      <c r="P20" s="16" t="str">
        <f t="shared" si="4"/>
        <v>442000197305163691</v>
      </c>
      <c r="Q20" s="11" t="str">
        <f t="shared" si="8"/>
        <v>低压电工作业复训（19-06）市技师学院（北校区）培训班(9期)</v>
      </c>
      <c r="R20" s="13">
        <f t="shared" si="6"/>
        <v>43627</v>
      </c>
      <c r="S20" s="13" t="str">
        <f t="shared" si="6"/>
        <v>10:30-12:30</v>
      </c>
      <c r="T20" s="13">
        <f t="shared" si="6"/>
        <v>43637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0</v>
      </c>
      <c r="X20" s="13">
        <f t="shared" si="6"/>
        <v>0</v>
      </c>
      <c r="Y20" s="18">
        <f t="shared" si="6"/>
        <v>0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何文荣</v>
      </c>
      <c r="C21" s="3" t="str">
        <f t="shared" si="0"/>
        <v>男</v>
      </c>
      <c r="D21" s="3">
        <f t="shared" si="1"/>
        <v>0</v>
      </c>
      <c r="E21" s="8" t="str">
        <f t="shared" si="2"/>
        <v>4420******3297</v>
      </c>
      <c r="F21" s="9"/>
      <c r="G21" s="34" t="s">
        <v>58</v>
      </c>
      <c r="H21" s="34" t="s">
        <v>25</v>
      </c>
      <c r="I21" s="34" t="s">
        <v>59</v>
      </c>
      <c r="J21" s="28" t="s">
        <v>3</v>
      </c>
      <c r="K21" s="27"/>
      <c r="L21" s="24"/>
      <c r="M21" s="9"/>
      <c r="N21" s="9"/>
      <c r="O21" s="16" t="str">
        <f t="shared" si="3"/>
        <v>何文荣</v>
      </c>
      <c r="P21" s="16" t="str">
        <f t="shared" si="4"/>
        <v>442000197605223297</v>
      </c>
      <c r="Q21" s="11" t="str">
        <f t="shared" si="8"/>
        <v>低压电工作业复训（19-06）市技师学院（北校区）培训班(9期)</v>
      </c>
      <c r="R21" s="13">
        <f t="shared" si="6"/>
        <v>43627</v>
      </c>
      <c r="S21" s="13" t="str">
        <f t="shared" si="6"/>
        <v>10:30-12:30</v>
      </c>
      <c r="T21" s="13">
        <f t="shared" si="6"/>
        <v>43637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0</v>
      </c>
      <c r="X21" s="13">
        <f t="shared" si="6"/>
        <v>0</v>
      </c>
      <c r="Y21" s="18">
        <f t="shared" si="6"/>
        <v>0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关耀荣</v>
      </c>
      <c r="C22" s="3" t="str">
        <f t="shared" si="0"/>
        <v>男</v>
      </c>
      <c r="D22" s="3">
        <f t="shared" si="1"/>
        <v>0</v>
      </c>
      <c r="E22" s="8" t="str">
        <f t="shared" si="2"/>
        <v>4420******3336</v>
      </c>
      <c r="F22" s="9"/>
      <c r="G22" s="34" t="s">
        <v>60</v>
      </c>
      <c r="H22" s="34" t="s">
        <v>25</v>
      </c>
      <c r="I22" s="34" t="s">
        <v>61</v>
      </c>
      <c r="J22" s="28" t="s">
        <v>3</v>
      </c>
      <c r="K22" s="27"/>
      <c r="L22" s="24"/>
      <c r="M22" s="9"/>
      <c r="N22" s="9"/>
      <c r="O22" s="16" t="str">
        <f t="shared" si="3"/>
        <v>关耀荣</v>
      </c>
      <c r="P22" s="16" t="str">
        <f t="shared" si="4"/>
        <v>442000198510143336</v>
      </c>
      <c r="Q22" s="11" t="str">
        <f t="shared" si="8"/>
        <v>低压电工作业复训（19-06）市技师学院（北校区）培训班(9期)</v>
      </c>
      <c r="R22" s="13">
        <f t="shared" si="6"/>
        <v>43627</v>
      </c>
      <c r="S22" s="13" t="str">
        <f t="shared" si="6"/>
        <v>10:30-12:30</v>
      </c>
      <c r="T22" s="13">
        <f t="shared" si="6"/>
        <v>43637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0</v>
      </c>
      <c r="X22" s="13">
        <f t="shared" si="6"/>
        <v>0</v>
      </c>
      <c r="Y22" s="18">
        <f t="shared" si="6"/>
        <v>0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梁尧堂</v>
      </c>
      <c r="C23" s="3" t="str">
        <f t="shared" si="0"/>
        <v>男</v>
      </c>
      <c r="D23" s="3">
        <f t="shared" si="1"/>
        <v>0</v>
      </c>
      <c r="E23" s="8" t="str">
        <f t="shared" si="2"/>
        <v>4420******7352</v>
      </c>
      <c r="F23" s="9"/>
      <c r="G23" s="34" t="s">
        <v>62</v>
      </c>
      <c r="H23" s="34" t="s">
        <v>25</v>
      </c>
      <c r="I23" s="34" t="s">
        <v>63</v>
      </c>
      <c r="J23" s="28" t="s">
        <v>3</v>
      </c>
      <c r="K23" s="27"/>
      <c r="L23" s="24"/>
      <c r="M23" s="9"/>
      <c r="N23" s="9"/>
      <c r="O23" s="16" t="str">
        <f t="shared" si="3"/>
        <v>梁尧堂</v>
      </c>
      <c r="P23" s="16" t="str">
        <f t="shared" si="4"/>
        <v>442000198204197352</v>
      </c>
      <c r="Q23" s="11" t="str">
        <f t="shared" si="8"/>
        <v>低压电工作业复训（19-06）市技师学院（北校区）培训班(9期)</v>
      </c>
      <c r="R23" s="13">
        <f t="shared" si="6"/>
        <v>43627</v>
      </c>
      <c r="S23" s="13" t="str">
        <f t="shared" si="6"/>
        <v>10:30-12:30</v>
      </c>
      <c r="T23" s="13">
        <f t="shared" si="6"/>
        <v>43637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0</v>
      </c>
      <c r="X23" s="13">
        <f t="shared" si="6"/>
        <v>0</v>
      </c>
      <c r="Y23" s="18">
        <f t="shared" si="6"/>
        <v>0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黄伟斌</v>
      </c>
      <c r="C24" s="3" t="str">
        <f t="shared" si="0"/>
        <v>男</v>
      </c>
      <c r="D24" s="3">
        <f t="shared" si="1"/>
        <v>0</v>
      </c>
      <c r="E24" s="8" t="str">
        <f t="shared" si="2"/>
        <v>4420******3716</v>
      </c>
      <c r="F24" s="9"/>
      <c r="G24" s="34" t="s">
        <v>64</v>
      </c>
      <c r="H24" s="34" t="s">
        <v>25</v>
      </c>
      <c r="I24" s="34" t="s">
        <v>65</v>
      </c>
      <c r="J24" s="28" t="s">
        <v>3</v>
      </c>
      <c r="K24" s="27"/>
      <c r="L24" s="24"/>
      <c r="M24" s="9"/>
      <c r="N24" s="9"/>
      <c r="O24" s="16" t="str">
        <f t="shared" si="3"/>
        <v>黄伟斌</v>
      </c>
      <c r="P24" s="16" t="str">
        <f t="shared" si="4"/>
        <v>442000197611093716</v>
      </c>
      <c r="Q24" s="11" t="str">
        <f t="shared" si="8"/>
        <v>低压电工作业复训（19-06）市技师学院（北校区）培训班(9期)</v>
      </c>
      <c r="R24" s="13">
        <f t="shared" si="6"/>
        <v>43627</v>
      </c>
      <c r="S24" s="13" t="str">
        <f t="shared" si="6"/>
        <v>10:30-12:30</v>
      </c>
      <c r="T24" s="13">
        <f t="shared" si="6"/>
        <v>43637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0</v>
      </c>
      <c r="X24" s="13">
        <f t="shared" si="6"/>
        <v>0</v>
      </c>
      <c r="Y24" s="18">
        <f t="shared" si="6"/>
        <v>0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何国成</v>
      </c>
      <c r="C25" s="3" t="str">
        <f t="shared" si="0"/>
        <v>男</v>
      </c>
      <c r="D25" s="3">
        <f t="shared" si="1"/>
        <v>0</v>
      </c>
      <c r="E25" s="8" t="str">
        <f t="shared" si="2"/>
        <v>4406******3295</v>
      </c>
      <c r="F25" s="9"/>
      <c r="G25" s="34" t="s">
        <v>66</v>
      </c>
      <c r="H25" s="34" t="s">
        <v>25</v>
      </c>
      <c r="I25" s="34" t="s">
        <v>67</v>
      </c>
      <c r="J25" s="28" t="s">
        <v>3</v>
      </c>
      <c r="K25" s="28"/>
      <c r="L25" s="25"/>
      <c r="M25" s="9"/>
      <c r="N25" s="9"/>
      <c r="O25" s="16" t="str">
        <f t="shared" si="3"/>
        <v>何国成</v>
      </c>
      <c r="P25" s="16" t="str">
        <f t="shared" si="4"/>
        <v>440620196811073295</v>
      </c>
      <c r="Q25" s="11" t="str">
        <f t="shared" si="8"/>
        <v>低压电工作业复训（19-06）市技师学院（北校区）培训班(9期)</v>
      </c>
      <c r="R25" s="13">
        <f t="shared" si="6"/>
        <v>43627</v>
      </c>
      <c r="S25" s="13" t="str">
        <f t="shared" si="6"/>
        <v>10:30-12:30</v>
      </c>
      <c r="T25" s="13">
        <f t="shared" si="6"/>
        <v>43637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0</v>
      </c>
      <c r="X25" s="13">
        <f t="shared" si="6"/>
        <v>0</v>
      </c>
      <c r="Y25" s="18">
        <f t="shared" si="6"/>
        <v>0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吴广辉</v>
      </c>
      <c r="C26" s="3" t="str">
        <f t="shared" si="5"/>
        <v>男</v>
      </c>
      <c r="D26" s="3">
        <f t="shared" si="1"/>
        <v>0</v>
      </c>
      <c r="E26" s="8" t="str">
        <f t="shared" si="2"/>
        <v>4420******3290</v>
      </c>
      <c r="F26" s="9"/>
      <c r="G26" s="34" t="s">
        <v>68</v>
      </c>
      <c r="H26" s="34" t="s">
        <v>25</v>
      </c>
      <c r="I26" s="34" t="s">
        <v>69</v>
      </c>
      <c r="J26" s="28" t="s">
        <v>3</v>
      </c>
      <c r="K26" s="28"/>
      <c r="L26" s="25"/>
      <c r="M26" s="9"/>
      <c r="N26" s="9"/>
      <c r="O26" s="16" t="str">
        <f t="shared" si="3"/>
        <v>吴广辉</v>
      </c>
      <c r="P26" s="16" t="str">
        <f t="shared" si="4"/>
        <v>442000198010023290</v>
      </c>
      <c r="Q26" s="11" t="str">
        <f t="shared" si="8"/>
        <v>低压电工作业复训（19-06）市技师学院（北校区）培训班(9期)</v>
      </c>
      <c r="R26" s="13">
        <f t="shared" si="6"/>
        <v>43627</v>
      </c>
      <c r="S26" s="13" t="str">
        <f t="shared" si="6"/>
        <v>10:30-12:30</v>
      </c>
      <c r="T26" s="13">
        <f t="shared" si="6"/>
        <v>43637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0</v>
      </c>
      <c r="X26" s="13">
        <f t="shared" si="6"/>
        <v>0</v>
      </c>
      <c r="Y26" s="18">
        <f t="shared" si="6"/>
        <v>0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周才立</v>
      </c>
      <c r="C27" s="3" t="str">
        <f t="shared" si="5"/>
        <v>男</v>
      </c>
      <c r="D27" s="3">
        <f t="shared" si="1"/>
        <v>0</v>
      </c>
      <c r="E27" s="8" t="str">
        <f t="shared" si="2"/>
        <v>4521******5595</v>
      </c>
      <c r="F27" s="9"/>
      <c r="G27" s="34" t="s">
        <v>70</v>
      </c>
      <c r="H27" s="34" t="s">
        <v>25</v>
      </c>
      <c r="I27" s="34" t="s">
        <v>71</v>
      </c>
      <c r="J27" s="28" t="s">
        <v>3</v>
      </c>
      <c r="K27" s="28"/>
      <c r="L27" s="25"/>
      <c r="M27" s="9"/>
      <c r="N27" s="9"/>
      <c r="O27" s="16" t="str">
        <f t="shared" si="3"/>
        <v>周才立</v>
      </c>
      <c r="P27" s="16" t="str">
        <f t="shared" si="4"/>
        <v>452122198501105595</v>
      </c>
      <c r="Q27" s="11" t="str">
        <f t="shared" si="8"/>
        <v>低压电工作业复训（19-06）市技师学院（北校区）培训班(9期)</v>
      </c>
      <c r="R27" s="13">
        <f t="shared" si="8"/>
        <v>43627</v>
      </c>
      <c r="S27" s="13" t="str">
        <f t="shared" si="8"/>
        <v>10:30-12:30</v>
      </c>
      <c r="T27" s="13">
        <f t="shared" si="8"/>
        <v>43637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0</v>
      </c>
      <c r="X27" s="13">
        <f t="shared" si="8"/>
        <v>0</v>
      </c>
      <c r="Y27" s="18">
        <f t="shared" si="8"/>
        <v>0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李剑</v>
      </c>
      <c r="C28" s="3" t="str">
        <f t="shared" si="5"/>
        <v>男</v>
      </c>
      <c r="D28" s="3">
        <f t="shared" si="1"/>
        <v>0</v>
      </c>
      <c r="E28" s="8" t="str">
        <f t="shared" si="2"/>
        <v>4304******0038</v>
      </c>
      <c r="F28" s="9"/>
      <c r="G28" s="34" t="s">
        <v>72</v>
      </c>
      <c r="H28" s="34" t="s">
        <v>25</v>
      </c>
      <c r="I28" s="34" t="s">
        <v>73</v>
      </c>
      <c r="J28" s="28" t="s">
        <v>3</v>
      </c>
      <c r="K28" s="28"/>
      <c r="L28" s="25"/>
      <c r="M28" s="9"/>
      <c r="N28" s="9"/>
      <c r="O28" s="16" t="str">
        <f t="shared" si="3"/>
        <v>李剑</v>
      </c>
      <c r="P28" s="16" t="str">
        <f t="shared" si="4"/>
        <v>430482197103020038</v>
      </c>
      <c r="Q28" s="11" t="str">
        <f t="shared" ref="Q28:Y43" si="9">Q27</f>
        <v>低压电工作业复训（19-06）市技师学院（北校区）培训班(9期)</v>
      </c>
      <c r="R28" s="13">
        <f t="shared" si="9"/>
        <v>43627</v>
      </c>
      <c r="S28" s="13" t="str">
        <f t="shared" si="9"/>
        <v>10:30-12:30</v>
      </c>
      <c r="T28" s="13">
        <f t="shared" si="9"/>
        <v>43637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0</v>
      </c>
      <c r="X28" s="13">
        <f t="shared" si="9"/>
        <v>0</v>
      </c>
      <c r="Y28" s="18">
        <f t="shared" si="9"/>
        <v>0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冯森贤</v>
      </c>
      <c r="C29" s="3" t="str">
        <f t="shared" si="5"/>
        <v>男</v>
      </c>
      <c r="D29" s="3">
        <f t="shared" si="1"/>
        <v>0</v>
      </c>
      <c r="E29" s="8" t="str">
        <f t="shared" si="2"/>
        <v>4420******3290</v>
      </c>
      <c r="F29" s="9"/>
      <c r="G29" s="34" t="s">
        <v>74</v>
      </c>
      <c r="H29" s="34" t="s">
        <v>25</v>
      </c>
      <c r="I29" s="34" t="s">
        <v>75</v>
      </c>
      <c r="J29" s="28" t="s">
        <v>3</v>
      </c>
      <c r="K29" s="28"/>
      <c r="L29" s="25"/>
      <c r="M29" s="9"/>
      <c r="N29" s="9"/>
      <c r="O29" s="16" t="str">
        <f t="shared" si="3"/>
        <v>冯森贤</v>
      </c>
      <c r="P29" s="16" t="str">
        <f t="shared" si="4"/>
        <v>442000197907023290</v>
      </c>
      <c r="Q29" s="11" t="str">
        <f t="shared" si="9"/>
        <v>低压电工作业复训（19-06）市技师学院（北校区）培训班(9期)</v>
      </c>
      <c r="R29" s="13">
        <f t="shared" si="9"/>
        <v>43627</v>
      </c>
      <c r="S29" s="13" t="str">
        <f t="shared" si="9"/>
        <v>10:30-12:30</v>
      </c>
      <c r="T29" s="13">
        <f t="shared" si="9"/>
        <v>43637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0</v>
      </c>
      <c r="X29" s="13">
        <f t="shared" si="9"/>
        <v>0</v>
      </c>
      <c r="Y29" s="18">
        <f t="shared" si="9"/>
        <v>0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陈柱强</v>
      </c>
      <c r="C30" s="3" t="str">
        <f t="shared" si="5"/>
        <v>男</v>
      </c>
      <c r="D30" s="3">
        <f t="shared" si="1"/>
        <v>0</v>
      </c>
      <c r="E30" s="8" t="str">
        <f t="shared" si="2"/>
        <v>4420******2972</v>
      </c>
      <c r="F30" s="9"/>
      <c r="G30" s="34" t="s">
        <v>76</v>
      </c>
      <c r="H30" s="34" t="s">
        <v>25</v>
      </c>
      <c r="I30" s="34" t="s">
        <v>77</v>
      </c>
      <c r="J30" s="28" t="s">
        <v>3</v>
      </c>
      <c r="K30" s="28"/>
      <c r="L30" s="25"/>
      <c r="M30" s="9"/>
      <c r="N30" s="9"/>
      <c r="O30" s="16" t="str">
        <f t="shared" si="3"/>
        <v>陈柱强</v>
      </c>
      <c r="P30" s="16" t="str">
        <f t="shared" si="4"/>
        <v>442000198310012972</v>
      </c>
      <c r="Q30" s="11" t="str">
        <f t="shared" si="9"/>
        <v>低压电工作业复训（19-06）市技师学院（北校区）培训班(9期)</v>
      </c>
      <c r="R30" s="13">
        <f t="shared" si="9"/>
        <v>43627</v>
      </c>
      <c r="S30" s="13" t="str">
        <f t="shared" si="9"/>
        <v>10:30-12:30</v>
      </c>
      <c r="T30" s="13">
        <f t="shared" si="9"/>
        <v>43637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0</v>
      </c>
      <c r="X30" s="13">
        <f t="shared" si="9"/>
        <v>0</v>
      </c>
      <c r="Y30" s="18">
        <f t="shared" si="9"/>
        <v>0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黎应祥</v>
      </c>
      <c r="C31" s="3" t="str">
        <f t="shared" si="5"/>
        <v>男</v>
      </c>
      <c r="D31" s="3">
        <f t="shared" si="1"/>
        <v>0</v>
      </c>
      <c r="E31" s="8" t="str">
        <f t="shared" si="2"/>
        <v>4420******3290</v>
      </c>
      <c r="F31" s="9"/>
      <c r="G31" s="34" t="s">
        <v>78</v>
      </c>
      <c r="H31" s="34" t="s">
        <v>25</v>
      </c>
      <c r="I31" s="34" t="s">
        <v>79</v>
      </c>
      <c r="J31" s="28" t="s">
        <v>3</v>
      </c>
      <c r="K31" s="28"/>
      <c r="L31" s="25"/>
      <c r="M31" s="9"/>
      <c r="N31" s="9"/>
      <c r="O31" s="16" t="str">
        <f t="shared" si="3"/>
        <v>黎应祥</v>
      </c>
      <c r="P31" s="16" t="str">
        <f t="shared" si="4"/>
        <v>442000197809263290</v>
      </c>
      <c r="Q31" s="11" t="str">
        <f t="shared" si="9"/>
        <v>低压电工作业复训（19-06）市技师学院（北校区）培训班(9期)</v>
      </c>
      <c r="R31" s="13">
        <f t="shared" si="9"/>
        <v>43627</v>
      </c>
      <c r="S31" s="13" t="str">
        <f t="shared" si="9"/>
        <v>10:30-12:30</v>
      </c>
      <c r="T31" s="13">
        <f t="shared" si="9"/>
        <v>43637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0</v>
      </c>
      <c r="X31" s="13">
        <f t="shared" si="9"/>
        <v>0</v>
      </c>
      <c r="Y31" s="18">
        <f t="shared" si="9"/>
        <v>0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蔡华锋</v>
      </c>
      <c r="C32" s="3" t="str">
        <f t="shared" si="5"/>
        <v>男</v>
      </c>
      <c r="D32" s="3">
        <f t="shared" si="1"/>
        <v>0</v>
      </c>
      <c r="E32" s="8" t="str">
        <f t="shared" si="2"/>
        <v>4420******4258</v>
      </c>
      <c r="F32" s="9"/>
      <c r="G32" s="34" t="s">
        <v>80</v>
      </c>
      <c r="H32" s="34" t="s">
        <v>25</v>
      </c>
      <c r="I32" s="34" t="s">
        <v>81</v>
      </c>
      <c r="J32" s="28" t="s">
        <v>3</v>
      </c>
      <c r="K32" s="28"/>
      <c r="L32" s="25"/>
      <c r="M32" s="9"/>
      <c r="N32" s="9"/>
      <c r="O32" s="16" t="str">
        <f t="shared" si="3"/>
        <v>蔡华锋</v>
      </c>
      <c r="P32" s="16" t="str">
        <f t="shared" si="4"/>
        <v>442000198404284258</v>
      </c>
      <c r="Q32" s="11" t="str">
        <f t="shared" si="9"/>
        <v>低压电工作业复训（19-06）市技师学院（北校区）培训班(9期)</v>
      </c>
      <c r="R32" s="13">
        <f t="shared" si="9"/>
        <v>43627</v>
      </c>
      <c r="S32" s="13" t="str">
        <f t="shared" si="9"/>
        <v>10:30-12:30</v>
      </c>
      <c r="T32" s="13">
        <f t="shared" si="9"/>
        <v>43637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0</v>
      </c>
      <c r="X32" s="13">
        <f t="shared" si="9"/>
        <v>0</v>
      </c>
      <c r="Y32" s="18">
        <f t="shared" si="9"/>
        <v>0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梁衍灿</v>
      </c>
      <c r="C33" s="3" t="str">
        <f t="shared" si="5"/>
        <v>男</v>
      </c>
      <c r="D33" s="3">
        <f t="shared" si="1"/>
        <v>0</v>
      </c>
      <c r="E33" s="8" t="str">
        <f t="shared" si="2"/>
        <v>4420******2792</v>
      </c>
      <c r="F33" s="9"/>
      <c r="G33" s="34" t="s">
        <v>82</v>
      </c>
      <c r="H33" s="34" t="s">
        <v>25</v>
      </c>
      <c r="I33" s="34" t="s">
        <v>83</v>
      </c>
      <c r="J33" s="28" t="s">
        <v>3</v>
      </c>
      <c r="K33" s="28"/>
      <c r="L33" s="25"/>
      <c r="M33" s="9"/>
      <c r="N33" s="9"/>
      <c r="O33" s="16" t="str">
        <f t="shared" si="3"/>
        <v>梁衍灿</v>
      </c>
      <c r="P33" s="16" t="str">
        <f t="shared" si="4"/>
        <v>442000197311262792</v>
      </c>
      <c r="Q33" s="11" t="str">
        <f t="shared" si="9"/>
        <v>低压电工作业复训（19-06）市技师学院（北校区）培训班(9期)</v>
      </c>
      <c r="R33" s="13">
        <f t="shared" si="9"/>
        <v>43627</v>
      </c>
      <c r="S33" s="13" t="str">
        <f t="shared" si="9"/>
        <v>10:30-12:30</v>
      </c>
      <c r="T33" s="13">
        <f t="shared" si="9"/>
        <v>43637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0</v>
      </c>
      <c r="X33" s="13">
        <f t="shared" si="9"/>
        <v>0</v>
      </c>
      <c r="Y33" s="18">
        <f t="shared" si="9"/>
        <v>0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徐克华</v>
      </c>
      <c r="C34" s="3" t="str">
        <f t="shared" si="5"/>
        <v>男</v>
      </c>
      <c r="D34" s="3">
        <f t="shared" si="1"/>
        <v>0</v>
      </c>
      <c r="E34" s="8" t="str">
        <f t="shared" si="2"/>
        <v>4408******8114</v>
      </c>
      <c r="F34" s="9"/>
      <c r="G34" s="34" t="s">
        <v>84</v>
      </c>
      <c r="H34" s="34" t="s">
        <v>25</v>
      </c>
      <c r="I34" s="34" t="s">
        <v>85</v>
      </c>
      <c r="J34" s="28" t="s">
        <v>3</v>
      </c>
      <c r="K34" s="28"/>
      <c r="L34" s="25"/>
      <c r="M34" s="9"/>
      <c r="N34" s="9"/>
      <c r="O34" s="16" t="str">
        <f t="shared" si="3"/>
        <v>徐克华</v>
      </c>
      <c r="P34" s="16" t="str">
        <f t="shared" si="4"/>
        <v>440882198903178114</v>
      </c>
      <c r="Q34" s="11" t="str">
        <f t="shared" si="9"/>
        <v>低压电工作业复训（19-06）市技师学院（北校区）培训班(9期)</v>
      </c>
      <c r="R34" s="13">
        <f t="shared" si="9"/>
        <v>43627</v>
      </c>
      <c r="S34" s="13" t="str">
        <f t="shared" si="9"/>
        <v>10:30-12:30</v>
      </c>
      <c r="T34" s="13">
        <f t="shared" si="9"/>
        <v>43637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0</v>
      </c>
      <c r="X34" s="13">
        <f t="shared" si="9"/>
        <v>0</v>
      </c>
      <c r="Y34" s="18">
        <f t="shared" si="9"/>
        <v>0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高钧广</v>
      </c>
      <c r="C35" s="3" t="str">
        <f t="shared" si="5"/>
        <v>男</v>
      </c>
      <c r="D35" s="3">
        <f t="shared" si="1"/>
        <v>0</v>
      </c>
      <c r="E35" s="8" t="str">
        <f t="shared" si="2"/>
        <v>4401******0356</v>
      </c>
      <c r="F35" s="9"/>
      <c r="G35" s="34" t="s">
        <v>86</v>
      </c>
      <c r="H35" s="34" t="s">
        <v>25</v>
      </c>
      <c r="I35" s="34" t="s">
        <v>87</v>
      </c>
      <c r="J35" s="28" t="s">
        <v>3</v>
      </c>
      <c r="K35" s="28"/>
      <c r="L35" s="25"/>
      <c r="M35" s="9"/>
      <c r="N35" s="9"/>
      <c r="O35" s="16" t="str">
        <f t="shared" si="3"/>
        <v>高钧广</v>
      </c>
      <c r="P35" s="16" t="str">
        <f t="shared" si="4"/>
        <v>440106197910070356</v>
      </c>
      <c r="Q35" s="11" t="str">
        <f t="shared" si="9"/>
        <v>低压电工作业复训（19-06）市技师学院（北校区）培训班(9期)</v>
      </c>
      <c r="R35" s="13">
        <f t="shared" si="9"/>
        <v>43627</v>
      </c>
      <c r="S35" s="13" t="str">
        <f t="shared" si="9"/>
        <v>10:30-12:30</v>
      </c>
      <c r="T35" s="13">
        <f t="shared" si="9"/>
        <v>43637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0</v>
      </c>
      <c r="X35" s="13">
        <f t="shared" si="9"/>
        <v>0</v>
      </c>
      <c r="Y35" s="18">
        <f t="shared" si="9"/>
        <v>0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黄嘉城</v>
      </c>
      <c r="C36" s="3" t="str">
        <f t="shared" si="5"/>
        <v>男</v>
      </c>
      <c r="D36" s="3">
        <f t="shared" si="1"/>
        <v>0</v>
      </c>
      <c r="E36" s="8" t="str">
        <f t="shared" si="2"/>
        <v>4420******3319</v>
      </c>
      <c r="F36" s="9"/>
      <c r="G36" s="34" t="s">
        <v>88</v>
      </c>
      <c r="H36" s="34" t="s">
        <v>25</v>
      </c>
      <c r="I36" s="34" t="s">
        <v>89</v>
      </c>
      <c r="J36" s="28" t="s">
        <v>3</v>
      </c>
      <c r="K36" s="28"/>
      <c r="L36" s="25"/>
      <c r="M36" s="9"/>
      <c r="N36" s="9"/>
      <c r="O36" s="16" t="str">
        <f t="shared" si="3"/>
        <v>黄嘉城</v>
      </c>
      <c r="P36" s="16" t="str">
        <f t="shared" si="4"/>
        <v>442000199202093319</v>
      </c>
      <c r="Q36" s="11" t="str">
        <f t="shared" si="9"/>
        <v>低压电工作业复训（19-06）市技师学院（北校区）培训班(9期)</v>
      </c>
      <c r="R36" s="13">
        <f t="shared" si="9"/>
        <v>43627</v>
      </c>
      <c r="S36" s="13" t="str">
        <f t="shared" si="9"/>
        <v>10:30-12:30</v>
      </c>
      <c r="T36" s="13">
        <f t="shared" si="9"/>
        <v>43637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0</v>
      </c>
      <c r="X36" s="13">
        <f t="shared" si="9"/>
        <v>0</v>
      </c>
      <c r="Y36" s="18">
        <f t="shared" si="9"/>
        <v>0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梁嘉贤</v>
      </c>
      <c r="C37" s="3" t="str">
        <f t="shared" si="5"/>
        <v>男</v>
      </c>
      <c r="D37" s="3">
        <f t="shared" si="1"/>
        <v>0</v>
      </c>
      <c r="E37" s="8" t="str">
        <f t="shared" si="2"/>
        <v>4420******3338</v>
      </c>
      <c r="F37" s="9"/>
      <c r="G37" s="34" t="s">
        <v>90</v>
      </c>
      <c r="H37" s="34" t="s">
        <v>25</v>
      </c>
      <c r="I37" s="34" t="s">
        <v>91</v>
      </c>
      <c r="J37" s="28" t="s">
        <v>3</v>
      </c>
      <c r="K37" s="28"/>
      <c r="L37" s="25"/>
      <c r="M37" s="9"/>
      <c r="N37" s="9"/>
      <c r="O37" s="16" t="str">
        <f t="shared" si="3"/>
        <v>梁嘉贤</v>
      </c>
      <c r="P37" s="16" t="str">
        <f t="shared" si="4"/>
        <v>442000198510263338</v>
      </c>
      <c r="Q37" s="11" t="str">
        <f t="shared" si="9"/>
        <v>低压电工作业复训（19-06）市技师学院（北校区）培训班(9期)</v>
      </c>
      <c r="R37" s="13">
        <f t="shared" si="9"/>
        <v>43627</v>
      </c>
      <c r="S37" s="13" t="str">
        <f t="shared" si="9"/>
        <v>10:30-12:30</v>
      </c>
      <c r="T37" s="13">
        <f t="shared" si="9"/>
        <v>43637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0</v>
      </c>
      <c r="X37" s="13">
        <f t="shared" si="9"/>
        <v>0</v>
      </c>
      <c r="Y37" s="18">
        <f t="shared" si="9"/>
        <v>0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黄裕鹏</v>
      </c>
      <c r="C38" s="3" t="str">
        <f t="shared" si="10"/>
        <v>男</v>
      </c>
      <c r="D38" s="3">
        <f t="shared" si="1"/>
        <v>0</v>
      </c>
      <c r="E38" s="8" t="str">
        <f t="shared" si="2"/>
        <v>4504******3116</v>
      </c>
      <c r="F38" s="9"/>
      <c r="G38" s="34" t="s">
        <v>92</v>
      </c>
      <c r="H38" s="34" t="s">
        <v>25</v>
      </c>
      <c r="I38" s="34" t="s">
        <v>93</v>
      </c>
      <c r="J38" s="28" t="s">
        <v>3</v>
      </c>
      <c r="K38" s="28"/>
      <c r="L38" s="25"/>
      <c r="M38" s="9"/>
      <c r="N38" s="9"/>
      <c r="O38" s="16" t="str">
        <f t="shared" si="3"/>
        <v>黄裕鹏</v>
      </c>
      <c r="P38" s="16" t="str">
        <f t="shared" si="4"/>
        <v>450422198707153116</v>
      </c>
      <c r="Q38" s="11" t="str">
        <f t="shared" si="9"/>
        <v>低压电工作业复训（19-06）市技师学院（北校区）培训班(9期)</v>
      </c>
      <c r="R38" s="13">
        <f t="shared" si="9"/>
        <v>43627</v>
      </c>
      <c r="S38" s="13" t="str">
        <f t="shared" si="9"/>
        <v>10:30-12:30</v>
      </c>
      <c r="T38" s="13">
        <f t="shared" si="9"/>
        <v>43637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0</v>
      </c>
      <c r="X38" s="13">
        <f t="shared" si="9"/>
        <v>0</v>
      </c>
      <c r="Y38" s="18">
        <f t="shared" si="9"/>
        <v>0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戚洪健</v>
      </c>
      <c r="C39" s="3" t="str">
        <f t="shared" si="10"/>
        <v>男</v>
      </c>
      <c r="D39" s="3">
        <f t="shared" si="1"/>
        <v>0</v>
      </c>
      <c r="E39" s="8" t="str">
        <f t="shared" si="2"/>
        <v>4408******0619</v>
      </c>
      <c r="F39" s="9"/>
      <c r="G39" s="34" t="s">
        <v>94</v>
      </c>
      <c r="H39" s="34" t="s">
        <v>25</v>
      </c>
      <c r="I39" s="34" t="s">
        <v>95</v>
      </c>
      <c r="J39" s="28" t="s">
        <v>3</v>
      </c>
      <c r="K39" s="28"/>
      <c r="L39" s="25"/>
      <c r="M39" s="9"/>
      <c r="N39" s="9"/>
      <c r="O39" s="16" t="str">
        <f t="shared" si="3"/>
        <v>戚洪健</v>
      </c>
      <c r="P39" s="16" t="str">
        <f t="shared" si="4"/>
        <v>440881199803300619</v>
      </c>
      <c r="Q39" s="11" t="str">
        <f t="shared" si="9"/>
        <v>低压电工作业复训（19-06）市技师学院（北校区）培训班(9期)</v>
      </c>
      <c r="R39" s="13">
        <f t="shared" si="9"/>
        <v>43627</v>
      </c>
      <c r="S39" s="13" t="str">
        <f t="shared" si="9"/>
        <v>10:30-12:30</v>
      </c>
      <c r="T39" s="13">
        <f t="shared" si="9"/>
        <v>43637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0</v>
      </c>
      <c r="X39" s="13">
        <f t="shared" si="9"/>
        <v>0</v>
      </c>
      <c r="Y39" s="18">
        <f t="shared" si="9"/>
        <v>0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张辉</v>
      </c>
      <c r="C40" s="3" t="str">
        <f t="shared" si="10"/>
        <v>男</v>
      </c>
      <c r="D40" s="3">
        <f t="shared" si="1"/>
        <v>0</v>
      </c>
      <c r="E40" s="8" t="str">
        <f t="shared" si="2"/>
        <v>4304******8077</v>
      </c>
      <c r="F40" s="9"/>
      <c r="G40" s="34" t="s">
        <v>96</v>
      </c>
      <c r="H40" s="34" t="s">
        <v>25</v>
      </c>
      <c r="I40" s="34" t="s">
        <v>97</v>
      </c>
      <c r="J40" s="28" t="s">
        <v>3</v>
      </c>
      <c r="K40" s="28"/>
      <c r="L40" s="25"/>
      <c r="M40" s="9"/>
      <c r="N40" s="9"/>
      <c r="O40" s="16" t="str">
        <f t="shared" si="3"/>
        <v>张辉</v>
      </c>
      <c r="P40" s="16" t="str">
        <f t="shared" si="4"/>
        <v>430482198502088077</v>
      </c>
      <c r="Q40" s="11" t="str">
        <f t="shared" si="9"/>
        <v>低压电工作业复训（19-06）市技师学院（北校区）培训班(9期)</v>
      </c>
      <c r="R40" s="13">
        <f t="shared" si="9"/>
        <v>43627</v>
      </c>
      <c r="S40" s="13" t="str">
        <f t="shared" si="9"/>
        <v>10:30-12:30</v>
      </c>
      <c r="T40" s="13">
        <f t="shared" si="9"/>
        <v>43637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0</v>
      </c>
      <c r="X40" s="13">
        <f t="shared" si="9"/>
        <v>0</v>
      </c>
      <c r="Y40" s="18">
        <f t="shared" si="9"/>
        <v>0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李志威</v>
      </c>
      <c r="C41" s="3" t="str">
        <f t="shared" si="10"/>
        <v>男</v>
      </c>
      <c r="D41" s="3">
        <f t="shared" si="1"/>
        <v>0</v>
      </c>
      <c r="E41" s="8" t="str">
        <f t="shared" si="2"/>
        <v>4416******1715</v>
      </c>
      <c r="F41" s="9"/>
      <c r="G41" s="34" t="s">
        <v>98</v>
      </c>
      <c r="H41" s="34" t="s">
        <v>25</v>
      </c>
      <c r="I41" s="34" t="s">
        <v>99</v>
      </c>
      <c r="J41" s="28" t="s">
        <v>3</v>
      </c>
      <c r="K41" s="28"/>
      <c r="L41" s="25"/>
      <c r="M41" s="9"/>
      <c r="N41" s="9"/>
      <c r="O41" s="16" t="str">
        <f t="shared" si="3"/>
        <v>李志威</v>
      </c>
      <c r="P41" s="16" t="str">
        <f t="shared" si="4"/>
        <v>441602199204051715</v>
      </c>
      <c r="Q41" s="11" t="str">
        <f t="shared" si="9"/>
        <v>低压电工作业复训（19-06）市技师学院（北校区）培训班(9期)</v>
      </c>
      <c r="R41" s="13">
        <f t="shared" si="9"/>
        <v>43627</v>
      </c>
      <c r="S41" s="13" t="str">
        <f t="shared" si="9"/>
        <v>10:30-12:30</v>
      </c>
      <c r="T41" s="13">
        <f t="shared" si="9"/>
        <v>43637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0</v>
      </c>
      <c r="X41" s="13">
        <f t="shared" si="9"/>
        <v>0</v>
      </c>
      <c r="Y41" s="18">
        <f t="shared" si="9"/>
        <v>0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李海柳</v>
      </c>
      <c r="C42" s="3" t="str">
        <f t="shared" si="10"/>
        <v>男</v>
      </c>
      <c r="D42" s="3">
        <f t="shared" ref="D42:D73" si="11">K42</f>
        <v>0</v>
      </c>
      <c r="E42" s="8" t="str">
        <f t="shared" ref="E42:E73" si="12">LEFT(I42,4)&amp;"******"&amp;RIGHT(I42,4)</f>
        <v>4508******1212</v>
      </c>
      <c r="F42" s="9"/>
      <c r="G42" s="34" t="s">
        <v>100</v>
      </c>
      <c r="H42" s="34" t="s">
        <v>25</v>
      </c>
      <c r="I42" s="34" t="s">
        <v>101</v>
      </c>
      <c r="J42" s="28" t="s">
        <v>3</v>
      </c>
      <c r="K42" s="28"/>
      <c r="L42" s="25"/>
      <c r="M42" s="9"/>
      <c r="N42" s="9"/>
      <c r="O42" s="16" t="str">
        <f t="shared" ref="O42:O73" si="13">G42</f>
        <v>李海柳</v>
      </c>
      <c r="P42" s="16" t="str">
        <f t="shared" ref="P42:P73" si="14">I42</f>
        <v>450802199204261212</v>
      </c>
      <c r="Q42" s="11" t="str">
        <f t="shared" si="9"/>
        <v>低压电工作业复训（19-06）市技师学院（北校区）培训班(9期)</v>
      </c>
      <c r="R42" s="13">
        <f t="shared" si="9"/>
        <v>43627</v>
      </c>
      <c r="S42" s="13" t="str">
        <f t="shared" si="9"/>
        <v>10:30-12:30</v>
      </c>
      <c r="T42" s="13">
        <f t="shared" si="9"/>
        <v>43637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0</v>
      </c>
      <c r="X42" s="13">
        <f t="shared" si="9"/>
        <v>0</v>
      </c>
      <c r="Y42" s="18">
        <f t="shared" si="9"/>
        <v>0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陈瑞能</v>
      </c>
      <c r="C43" s="3" t="str">
        <f t="shared" si="10"/>
        <v>男</v>
      </c>
      <c r="D43" s="3">
        <f t="shared" si="11"/>
        <v>0</v>
      </c>
      <c r="E43" s="8" t="str">
        <f t="shared" si="12"/>
        <v>4405******7215</v>
      </c>
      <c r="F43" s="9"/>
      <c r="G43" s="34" t="s">
        <v>102</v>
      </c>
      <c r="H43" s="34" t="s">
        <v>25</v>
      </c>
      <c r="I43" s="34" t="s">
        <v>103</v>
      </c>
      <c r="J43" s="28" t="s">
        <v>3</v>
      </c>
      <c r="K43" s="28"/>
      <c r="L43" s="25"/>
      <c r="M43" s="9"/>
      <c r="N43" s="9"/>
      <c r="O43" s="16" t="str">
        <f t="shared" si="13"/>
        <v>陈瑞能</v>
      </c>
      <c r="P43" s="16" t="str">
        <f t="shared" si="14"/>
        <v>440582199607147215</v>
      </c>
      <c r="Q43" s="11" t="str">
        <f t="shared" si="9"/>
        <v>低压电工作业复训（19-06）市技师学院（北校区）培训班(9期)</v>
      </c>
      <c r="R43" s="13">
        <f t="shared" si="9"/>
        <v>43627</v>
      </c>
      <c r="S43" s="13" t="str">
        <f t="shared" si="9"/>
        <v>10:30-12:30</v>
      </c>
      <c r="T43" s="13">
        <f t="shared" si="9"/>
        <v>43637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0</v>
      </c>
      <c r="X43" s="13">
        <f t="shared" si="9"/>
        <v>0</v>
      </c>
      <c r="Y43" s="18">
        <f t="shared" si="9"/>
        <v>0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黎祐良</v>
      </c>
      <c r="C44" s="3" t="str">
        <f t="shared" si="10"/>
        <v>男</v>
      </c>
      <c r="D44" s="3">
        <f t="shared" si="11"/>
        <v>0</v>
      </c>
      <c r="E44" s="8" t="str">
        <f t="shared" si="12"/>
        <v>4420******3296</v>
      </c>
      <c r="F44" s="9"/>
      <c r="G44" s="34" t="s">
        <v>104</v>
      </c>
      <c r="H44" s="34" t="s">
        <v>25</v>
      </c>
      <c r="I44" s="34" t="s">
        <v>105</v>
      </c>
      <c r="J44" s="28" t="s">
        <v>3</v>
      </c>
      <c r="K44" s="28"/>
      <c r="L44" s="25"/>
      <c r="M44" s="9"/>
      <c r="N44" s="9"/>
      <c r="O44" s="16" t="str">
        <f t="shared" si="13"/>
        <v>黎祐良</v>
      </c>
      <c r="P44" s="16" t="str">
        <f t="shared" si="14"/>
        <v>442000197511143296</v>
      </c>
      <c r="Q44" s="11" t="str">
        <f t="shared" ref="Q44:Y59" si="15">Q43</f>
        <v>低压电工作业复训（19-06）市技师学院（北校区）培训班(9期)</v>
      </c>
      <c r="R44" s="13">
        <f t="shared" si="15"/>
        <v>43627</v>
      </c>
      <c r="S44" s="13" t="str">
        <f t="shared" si="15"/>
        <v>10:30-12:30</v>
      </c>
      <c r="T44" s="13">
        <f t="shared" si="15"/>
        <v>43637</v>
      </c>
      <c r="U44" s="13" t="str">
        <f t="shared" si="15"/>
        <v>15:00-17:00</v>
      </c>
      <c r="V44" s="13" t="str">
        <f t="shared" si="15"/>
        <v>中山市东区兴文路72号 中山市技师学院（东校区）教学楼一楼培训一室</v>
      </c>
      <c r="W44" s="14">
        <f t="shared" si="15"/>
        <v>0</v>
      </c>
      <c r="X44" s="13">
        <f t="shared" si="15"/>
        <v>0</v>
      </c>
      <c r="Y44" s="18">
        <f t="shared" si="15"/>
        <v>0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李铨坤</v>
      </c>
      <c r="C45" s="3" t="str">
        <f t="shared" si="10"/>
        <v>男</v>
      </c>
      <c r="D45" s="3">
        <f t="shared" si="11"/>
        <v>0</v>
      </c>
      <c r="E45" s="8" t="str">
        <f t="shared" si="12"/>
        <v>4406******369X</v>
      </c>
      <c r="F45" s="9"/>
      <c r="G45" s="34" t="s">
        <v>106</v>
      </c>
      <c r="H45" s="34" t="s">
        <v>25</v>
      </c>
      <c r="I45" s="34" t="s">
        <v>107</v>
      </c>
      <c r="J45" s="28" t="s">
        <v>3</v>
      </c>
      <c r="K45" s="28"/>
      <c r="L45" s="25"/>
      <c r="M45" s="9"/>
      <c r="N45" s="9"/>
      <c r="O45" s="16" t="str">
        <f t="shared" si="13"/>
        <v>李铨坤</v>
      </c>
      <c r="P45" s="16" t="str">
        <f t="shared" si="14"/>
        <v>44062019650720369X</v>
      </c>
      <c r="Q45" s="11" t="str">
        <f t="shared" si="15"/>
        <v>低压电工作业复训（19-06）市技师学院（北校区）培训班(9期)</v>
      </c>
      <c r="R45" s="13">
        <f t="shared" si="15"/>
        <v>43627</v>
      </c>
      <c r="S45" s="13" t="str">
        <f t="shared" si="15"/>
        <v>10:30-12:30</v>
      </c>
      <c r="T45" s="13">
        <f t="shared" si="15"/>
        <v>43637</v>
      </c>
      <c r="U45" s="13" t="str">
        <f t="shared" si="15"/>
        <v>15:00-17:00</v>
      </c>
      <c r="V45" s="13" t="str">
        <f t="shared" si="15"/>
        <v>中山市东区兴文路72号 中山市技师学院（东校区）教学楼一楼培训一室</v>
      </c>
      <c r="W45" s="14">
        <f t="shared" si="15"/>
        <v>0</v>
      </c>
      <c r="X45" s="13">
        <f t="shared" si="15"/>
        <v>0</v>
      </c>
      <c r="Y45" s="18">
        <f t="shared" si="15"/>
        <v>0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梁江涛</v>
      </c>
      <c r="C46" s="3" t="str">
        <f t="shared" si="10"/>
        <v>男</v>
      </c>
      <c r="D46" s="3">
        <f t="shared" si="11"/>
        <v>0</v>
      </c>
      <c r="E46" s="8" t="str">
        <f t="shared" si="12"/>
        <v>4420******4054</v>
      </c>
      <c r="F46" s="9"/>
      <c r="G46" s="34" t="s">
        <v>108</v>
      </c>
      <c r="H46" s="34" t="s">
        <v>25</v>
      </c>
      <c r="I46" s="34" t="s">
        <v>109</v>
      </c>
      <c r="J46" s="28" t="s">
        <v>3</v>
      </c>
      <c r="K46" s="28"/>
      <c r="L46" s="25"/>
      <c r="M46" s="9"/>
      <c r="N46" s="9"/>
      <c r="O46" s="16" t="str">
        <f t="shared" si="13"/>
        <v>梁江涛</v>
      </c>
      <c r="P46" s="16" t="str">
        <f t="shared" si="14"/>
        <v>442000198811214054</v>
      </c>
      <c r="Q46" s="11" t="str">
        <f t="shared" si="15"/>
        <v>低压电工作业复训（19-06）市技师学院（北校区）培训班(9期)</v>
      </c>
      <c r="R46" s="13">
        <f t="shared" si="15"/>
        <v>43627</v>
      </c>
      <c r="S46" s="13" t="str">
        <f t="shared" si="15"/>
        <v>10:30-12:30</v>
      </c>
      <c r="T46" s="13">
        <f t="shared" si="15"/>
        <v>43637</v>
      </c>
      <c r="U46" s="13" t="str">
        <f t="shared" si="15"/>
        <v>15:00-17:00</v>
      </c>
      <c r="V46" s="13" t="str">
        <f t="shared" si="15"/>
        <v>中山市东区兴文路72号 中山市技师学院（东校区）教学楼一楼培训一室</v>
      </c>
      <c r="W46" s="14">
        <f t="shared" si="15"/>
        <v>0</v>
      </c>
      <c r="X46" s="13">
        <f t="shared" si="15"/>
        <v>0</v>
      </c>
      <c r="Y46" s="18">
        <f t="shared" si="15"/>
        <v>0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>
        <f t="shared" si="10"/>
        <v>0</v>
      </c>
      <c r="C47" s="3">
        <f t="shared" si="10"/>
        <v>0</v>
      </c>
      <c r="D47" s="3">
        <f t="shared" si="11"/>
        <v>0</v>
      </c>
      <c r="E47" s="8" t="str">
        <f t="shared" si="12"/>
        <v>******</v>
      </c>
      <c r="F47" s="9"/>
      <c r="G47" s="26"/>
      <c r="H47" s="26"/>
      <c r="I47" s="26"/>
      <c r="J47" s="28" t="s">
        <v>3</v>
      </c>
      <c r="K47" s="28"/>
      <c r="L47" s="25"/>
      <c r="M47" s="9"/>
      <c r="N47" s="9"/>
      <c r="O47" s="16">
        <f t="shared" si="13"/>
        <v>0</v>
      </c>
      <c r="P47" s="16">
        <f t="shared" si="14"/>
        <v>0</v>
      </c>
      <c r="Q47" s="11" t="str">
        <f t="shared" si="15"/>
        <v>低压电工作业复训（19-06）市技师学院（北校区）培训班(9期)</v>
      </c>
      <c r="R47" s="13">
        <f t="shared" si="15"/>
        <v>43627</v>
      </c>
      <c r="S47" s="13" t="str">
        <f t="shared" si="15"/>
        <v>10:30-12:30</v>
      </c>
      <c r="T47" s="13">
        <f t="shared" si="15"/>
        <v>43637</v>
      </c>
      <c r="U47" s="13" t="str">
        <f t="shared" si="15"/>
        <v>15:00-17:00</v>
      </c>
      <c r="V47" s="13" t="str">
        <f t="shared" si="15"/>
        <v>中山市东区兴文路72号 中山市技师学院（东校区）教学楼一楼培训一室</v>
      </c>
      <c r="W47" s="14">
        <f t="shared" si="15"/>
        <v>0</v>
      </c>
      <c r="X47" s="13">
        <f t="shared" si="15"/>
        <v>0</v>
      </c>
      <c r="Y47" s="18">
        <f t="shared" si="15"/>
        <v>0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>
        <f t="shared" si="10"/>
        <v>0</v>
      </c>
      <c r="C48" s="3">
        <f t="shared" si="10"/>
        <v>0</v>
      </c>
      <c r="D48" s="3">
        <f t="shared" si="11"/>
        <v>0</v>
      </c>
      <c r="E48" s="8" t="str">
        <f t="shared" si="12"/>
        <v>******</v>
      </c>
      <c r="F48" s="9"/>
      <c r="G48" s="26"/>
      <c r="H48" s="26"/>
      <c r="I48" s="26"/>
      <c r="J48" s="28" t="s">
        <v>3</v>
      </c>
      <c r="K48" s="28"/>
      <c r="L48" s="25"/>
      <c r="M48" s="9"/>
      <c r="N48" s="9"/>
      <c r="O48" s="16">
        <f t="shared" si="13"/>
        <v>0</v>
      </c>
      <c r="P48" s="16">
        <f t="shared" si="14"/>
        <v>0</v>
      </c>
      <c r="Q48" s="11" t="str">
        <f t="shared" si="15"/>
        <v>低压电工作业复训（19-06）市技师学院（北校区）培训班(9期)</v>
      </c>
      <c r="R48" s="13">
        <f t="shared" si="15"/>
        <v>43627</v>
      </c>
      <c r="S48" s="13" t="str">
        <f t="shared" si="15"/>
        <v>10:30-12:30</v>
      </c>
      <c r="T48" s="13">
        <f t="shared" si="15"/>
        <v>43637</v>
      </c>
      <c r="U48" s="13" t="str">
        <f t="shared" si="15"/>
        <v>15:00-17:00</v>
      </c>
      <c r="V48" s="13" t="str">
        <f t="shared" si="15"/>
        <v>中山市东区兴文路72号 中山市技师学院（东校区）教学楼一楼培训一室</v>
      </c>
      <c r="W48" s="14">
        <f t="shared" si="15"/>
        <v>0</v>
      </c>
      <c r="X48" s="13">
        <f t="shared" si="15"/>
        <v>0</v>
      </c>
      <c r="Y48" s="18">
        <f t="shared" si="15"/>
        <v>0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>
        <f t="shared" si="10"/>
        <v>0</v>
      </c>
      <c r="C49" s="3">
        <f t="shared" si="10"/>
        <v>0</v>
      </c>
      <c r="D49" s="3">
        <f t="shared" si="11"/>
        <v>0</v>
      </c>
      <c r="E49" s="8" t="str">
        <f t="shared" si="12"/>
        <v>******</v>
      </c>
      <c r="F49" s="9"/>
      <c r="G49" s="26"/>
      <c r="H49" s="26"/>
      <c r="I49" s="26"/>
      <c r="J49" s="28" t="s">
        <v>3</v>
      </c>
      <c r="K49" s="28"/>
      <c r="L49" s="25"/>
      <c r="M49" s="9"/>
      <c r="N49" s="9"/>
      <c r="O49" s="16">
        <f t="shared" si="13"/>
        <v>0</v>
      </c>
      <c r="P49" s="16">
        <f t="shared" si="14"/>
        <v>0</v>
      </c>
      <c r="Q49" s="11" t="str">
        <f t="shared" si="15"/>
        <v>低压电工作业复训（19-06）市技师学院（北校区）培训班(9期)</v>
      </c>
      <c r="R49" s="13">
        <f t="shared" si="15"/>
        <v>43627</v>
      </c>
      <c r="S49" s="13" t="str">
        <f t="shared" si="15"/>
        <v>10:30-12:30</v>
      </c>
      <c r="T49" s="13">
        <f t="shared" si="15"/>
        <v>43637</v>
      </c>
      <c r="U49" s="13" t="str">
        <f t="shared" si="15"/>
        <v>15:00-17:00</v>
      </c>
      <c r="V49" s="13" t="str">
        <f t="shared" si="15"/>
        <v>中山市东区兴文路72号 中山市技师学院（东校区）教学楼一楼培训一室</v>
      </c>
      <c r="W49" s="14">
        <f t="shared" si="15"/>
        <v>0</v>
      </c>
      <c r="X49" s="13">
        <f t="shared" si="15"/>
        <v>0</v>
      </c>
      <c r="Y49" s="18">
        <f t="shared" si="15"/>
        <v>0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>
        <f t="shared" si="10"/>
        <v>0</v>
      </c>
      <c r="C50" s="3">
        <f t="shared" si="10"/>
        <v>0</v>
      </c>
      <c r="D50" s="3">
        <f t="shared" si="11"/>
        <v>0</v>
      </c>
      <c r="E50" s="8" t="str">
        <f t="shared" si="12"/>
        <v>******</v>
      </c>
      <c r="F50" s="9"/>
      <c r="G50" s="26"/>
      <c r="H50" s="26"/>
      <c r="I50" s="26"/>
      <c r="J50" s="28" t="s">
        <v>3</v>
      </c>
      <c r="K50" s="28"/>
      <c r="L50" s="25"/>
      <c r="M50" s="9"/>
      <c r="N50" s="9"/>
      <c r="O50" s="16">
        <f t="shared" si="13"/>
        <v>0</v>
      </c>
      <c r="P50" s="16">
        <f t="shared" si="14"/>
        <v>0</v>
      </c>
      <c r="Q50" s="11" t="str">
        <f t="shared" si="15"/>
        <v>低压电工作业复训（19-06）市技师学院（北校区）培训班(9期)</v>
      </c>
      <c r="R50" s="13">
        <f t="shared" si="15"/>
        <v>43627</v>
      </c>
      <c r="S50" s="13" t="str">
        <f t="shared" si="15"/>
        <v>10:30-12:30</v>
      </c>
      <c r="T50" s="13">
        <f t="shared" si="15"/>
        <v>43637</v>
      </c>
      <c r="U50" s="13" t="str">
        <f t="shared" si="15"/>
        <v>15:00-17:00</v>
      </c>
      <c r="V50" s="13" t="str">
        <f t="shared" si="15"/>
        <v>中山市东区兴文路72号 中山市技师学院（东校区）教学楼一楼培训一室</v>
      </c>
      <c r="W50" s="14">
        <f t="shared" si="15"/>
        <v>0</v>
      </c>
      <c r="X50" s="13">
        <f t="shared" si="15"/>
        <v>0</v>
      </c>
      <c r="Y50" s="18">
        <f t="shared" si="15"/>
        <v>0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>
        <f t="shared" si="10"/>
        <v>0</v>
      </c>
      <c r="C51" s="3">
        <f t="shared" si="10"/>
        <v>0</v>
      </c>
      <c r="D51" s="3">
        <f t="shared" si="11"/>
        <v>0</v>
      </c>
      <c r="E51" s="8" t="str">
        <f t="shared" si="12"/>
        <v>******</v>
      </c>
      <c r="F51" s="9"/>
      <c r="G51" s="26"/>
      <c r="H51" s="26"/>
      <c r="I51" s="26"/>
      <c r="J51" s="28" t="s">
        <v>3</v>
      </c>
      <c r="K51" s="28"/>
      <c r="L51" s="20"/>
      <c r="M51" s="9"/>
      <c r="N51" s="9"/>
      <c r="O51" s="16">
        <f t="shared" si="13"/>
        <v>0</v>
      </c>
      <c r="P51" s="16">
        <f t="shared" si="14"/>
        <v>0</v>
      </c>
      <c r="Q51" s="11" t="str">
        <f t="shared" si="15"/>
        <v>低压电工作业复训（19-06）市技师学院（北校区）培训班(9期)</v>
      </c>
      <c r="R51" s="13">
        <f t="shared" si="15"/>
        <v>43627</v>
      </c>
      <c r="S51" s="13" t="str">
        <f t="shared" si="15"/>
        <v>10:30-12:30</v>
      </c>
      <c r="T51" s="13">
        <f t="shared" si="15"/>
        <v>43637</v>
      </c>
      <c r="U51" s="13" t="str">
        <f t="shared" si="15"/>
        <v>15:00-17:00</v>
      </c>
      <c r="V51" s="13" t="str">
        <f t="shared" si="15"/>
        <v>中山市东区兴文路72号 中山市技师学院（东校区）教学楼一楼培训一室</v>
      </c>
      <c r="W51" s="14">
        <f t="shared" si="15"/>
        <v>0</v>
      </c>
      <c r="X51" s="13">
        <f t="shared" si="15"/>
        <v>0</v>
      </c>
      <c r="Y51" s="18">
        <f t="shared" si="15"/>
        <v>0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>
        <f t="shared" si="10"/>
        <v>0</v>
      </c>
      <c r="C52" s="3">
        <f t="shared" si="10"/>
        <v>0</v>
      </c>
      <c r="D52" s="3">
        <f t="shared" si="11"/>
        <v>0</v>
      </c>
      <c r="E52" s="8" t="str">
        <f t="shared" si="12"/>
        <v>******</v>
      </c>
      <c r="F52" s="9"/>
      <c r="G52" s="26"/>
      <c r="H52" s="26"/>
      <c r="I52" s="26"/>
      <c r="J52" s="28" t="s">
        <v>3</v>
      </c>
      <c r="K52" s="28"/>
      <c r="L52" s="20"/>
      <c r="M52" s="9"/>
      <c r="N52" s="9"/>
      <c r="O52" s="16">
        <f t="shared" si="13"/>
        <v>0</v>
      </c>
      <c r="P52" s="16">
        <f t="shared" si="14"/>
        <v>0</v>
      </c>
      <c r="Q52" s="11" t="str">
        <f t="shared" si="15"/>
        <v>低压电工作业复训（19-06）市技师学院（北校区）培训班(9期)</v>
      </c>
      <c r="R52" s="13">
        <f t="shared" si="15"/>
        <v>43627</v>
      </c>
      <c r="S52" s="13" t="str">
        <f t="shared" si="15"/>
        <v>10:30-12:30</v>
      </c>
      <c r="T52" s="13">
        <f t="shared" si="15"/>
        <v>43637</v>
      </c>
      <c r="U52" s="13" t="str">
        <f t="shared" si="15"/>
        <v>15:00-17:00</v>
      </c>
      <c r="V52" s="13" t="str">
        <f t="shared" si="15"/>
        <v>中山市东区兴文路72号 中山市技师学院（东校区）教学楼一楼培训一室</v>
      </c>
      <c r="W52" s="14">
        <f t="shared" si="15"/>
        <v>0</v>
      </c>
      <c r="X52" s="13">
        <f t="shared" si="15"/>
        <v>0</v>
      </c>
      <c r="Y52" s="18">
        <f t="shared" si="15"/>
        <v>0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>
        <f t="shared" si="10"/>
        <v>0</v>
      </c>
      <c r="C53" s="3">
        <f t="shared" si="10"/>
        <v>0</v>
      </c>
      <c r="D53" s="3">
        <f t="shared" si="11"/>
        <v>0</v>
      </c>
      <c r="E53" s="8" t="str">
        <f t="shared" si="12"/>
        <v>******</v>
      </c>
      <c r="F53" s="9"/>
      <c r="G53" s="26"/>
      <c r="H53" s="26"/>
      <c r="I53" s="26"/>
      <c r="J53" s="28" t="s">
        <v>3</v>
      </c>
      <c r="K53" s="28"/>
      <c r="L53" s="20"/>
      <c r="M53" s="9"/>
      <c r="N53" s="9"/>
      <c r="O53" s="16">
        <f t="shared" si="13"/>
        <v>0</v>
      </c>
      <c r="P53" s="16">
        <f t="shared" si="14"/>
        <v>0</v>
      </c>
      <c r="Q53" s="11" t="str">
        <f t="shared" si="15"/>
        <v>低压电工作业复训（19-06）市技师学院（北校区）培训班(9期)</v>
      </c>
      <c r="R53" s="13">
        <f t="shared" si="15"/>
        <v>43627</v>
      </c>
      <c r="S53" s="13" t="str">
        <f t="shared" si="15"/>
        <v>10:30-12:30</v>
      </c>
      <c r="T53" s="13">
        <f t="shared" si="15"/>
        <v>43637</v>
      </c>
      <c r="U53" s="13" t="str">
        <f t="shared" si="15"/>
        <v>15:00-17:00</v>
      </c>
      <c r="V53" s="13" t="str">
        <f t="shared" si="15"/>
        <v>中山市东区兴文路72号 中山市技师学院（东校区）教学楼一楼培训一室</v>
      </c>
      <c r="W53" s="14">
        <f t="shared" si="15"/>
        <v>0</v>
      </c>
      <c r="X53" s="13">
        <f t="shared" si="15"/>
        <v>0</v>
      </c>
      <c r="Y53" s="18">
        <f t="shared" si="15"/>
        <v>0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>
        <f t="shared" ref="B54:C73" si="16">G54</f>
        <v>0</v>
      </c>
      <c r="C54" s="3">
        <f t="shared" si="16"/>
        <v>0</v>
      </c>
      <c r="D54" s="3">
        <f t="shared" si="11"/>
        <v>0</v>
      </c>
      <c r="E54" s="8" t="str">
        <f t="shared" si="12"/>
        <v>******</v>
      </c>
      <c r="F54" s="9"/>
      <c r="G54" s="26"/>
      <c r="H54" s="26"/>
      <c r="I54" s="26"/>
      <c r="J54" s="28" t="s">
        <v>3</v>
      </c>
      <c r="K54" s="28"/>
      <c r="L54" s="20"/>
      <c r="M54" s="9"/>
      <c r="N54" s="9"/>
      <c r="O54" s="16">
        <f t="shared" si="13"/>
        <v>0</v>
      </c>
      <c r="P54" s="16">
        <f t="shared" si="14"/>
        <v>0</v>
      </c>
      <c r="Q54" s="11" t="str">
        <f t="shared" si="15"/>
        <v>低压电工作业复训（19-06）市技师学院（北校区）培训班(9期)</v>
      </c>
      <c r="R54" s="13">
        <f t="shared" si="15"/>
        <v>43627</v>
      </c>
      <c r="S54" s="13" t="str">
        <f t="shared" si="15"/>
        <v>10:30-12:30</v>
      </c>
      <c r="T54" s="13">
        <f t="shared" si="15"/>
        <v>43637</v>
      </c>
      <c r="U54" s="13" t="str">
        <f t="shared" si="15"/>
        <v>15:00-17:00</v>
      </c>
      <c r="V54" s="13" t="str">
        <f t="shared" si="15"/>
        <v>中山市东区兴文路72号 中山市技师学院（东校区）教学楼一楼培训一室</v>
      </c>
      <c r="W54" s="14">
        <f t="shared" si="15"/>
        <v>0</v>
      </c>
      <c r="X54" s="13">
        <f t="shared" si="15"/>
        <v>0</v>
      </c>
      <c r="Y54" s="18">
        <f t="shared" si="15"/>
        <v>0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>
        <f t="shared" si="16"/>
        <v>0</v>
      </c>
      <c r="C55" s="3">
        <f t="shared" si="16"/>
        <v>0</v>
      </c>
      <c r="D55" s="3">
        <f t="shared" si="11"/>
        <v>0</v>
      </c>
      <c r="E55" s="8" t="str">
        <f t="shared" si="12"/>
        <v>******</v>
      </c>
      <c r="F55" s="9"/>
      <c r="G55" s="26"/>
      <c r="H55" s="26"/>
      <c r="I55" s="26"/>
      <c r="J55" s="28" t="s">
        <v>3</v>
      </c>
      <c r="K55" s="28"/>
      <c r="L55" s="20"/>
      <c r="M55" s="9"/>
      <c r="N55" s="9"/>
      <c r="O55" s="16">
        <f t="shared" si="13"/>
        <v>0</v>
      </c>
      <c r="P55" s="16">
        <f t="shared" si="14"/>
        <v>0</v>
      </c>
      <c r="Q55" s="11" t="str">
        <f t="shared" si="15"/>
        <v>低压电工作业复训（19-06）市技师学院（北校区）培训班(9期)</v>
      </c>
      <c r="R55" s="13">
        <f t="shared" si="15"/>
        <v>43627</v>
      </c>
      <c r="S55" s="13" t="str">
        <f t="shared" si="15"/>
        <v>10:30-12:30</v>
      </c>
      <c r="T55" s="13">
        <f t="shared" si="15"/>
        <v>43637</v>
      </c>
      <c r="U55" s="13" t="str">
        <f t="shared" si="15"/>
        <v>15:00-17:00</v>
      </c>
      <c r="V55" s="13" t="str">
        <f t="shared" si="15"/>
        <v>中山市东区兴文路72号 中山市技师学院（东校区）教学楼一楼培训一室</v>
      </c>
      <c r="W55" s="14">
        <f t="shared" si="15"/>
        <v>0</v>
      </c>
      <c r="X55" s="13">
        <f t="shared" si="15"/>
        <v>0</v>
      </c>
      <c r="Y55" s="18">
        <f t="shared" si="15"/>
        <v>0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>
        <f t="shared" si="16"/>
        <v>0</v>
      </c>
      <c r="C56" s="3">
        <f t="shared" si="16"/>
        <v>0</v>
      </c>
      <c r="D56" s="3">
        <f t="shared" si="11"/>
        <v>0</v>
      </c>
      <c r="E56" s="8" t="str">
        <f t="shared" si="12"/>
        <v>******</v>
      </c>
      <c r="F56" s="9"/>
      <c r="G56" s="26"/>
      <c r="H56" s="26"/>
      <c r="I56" s="26"/>
      <c r="J56" s="28" t="s">
        <v>3</v>
      </c>
      <c r="K56" s="28"/>
      <c r="L56" s="20"/>
      <c r="M56" s="9"/>
      <c r="N56" s="9"/>
      <c r="O56" s="16">
        <f t="shared" si="13"/>
        <v>0</v>
      </c>
      <c r="P56" s="16">
        <f t="shared" si="14"/>
        <v>0</v>
      </c>
      <c r="Q56" s="11" t="str">
        <f t="shared" si="15"/>
        <v>低压电工作业复训（19-06）市技师学院（北校区）培训班(9期)</v>
      </c>
      <c r="R56" s="13">
        <f t="shared" si="15"/>
        <v>43627</v>
      </c>
      <c r="S56" s="13" t="str">
        <f t="shared" si="15"/>
        <v>10:30-12:30</v>
      </c>
      <c r="T56" s="13">
        <f t="shared" si="15"/>
        <v>43637</v>
      </c>
      <c r="U56" s="13" t="str">
        <f t="shared" si="15"/>
        <v>15:00-17:00</v>
      </c>
      <c r="V56" s="13" t="str">
        <f t="shared" si="15"/>
        <v>中山市东区兴文路72号 中山市技师学院（东校区）教学楼一楼培训一室</v>
      </c>
      <c r="W56" s="14">
        <f t="shared" si="15"/>
        <v>0</v>
      </c>
      <c r="X56" s="13">
        <f t="shared" si="15"/>
        <v>0</v>
      </c>
      <c r="Y56" s="18">
        <f t="shared" si="15"/>
        <v>0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>
        <f t="shared" si="16"/>
        <v>0</v>
      </c>
      <c r="C57" s="3">
        <f t="shared" si="16"/>
        <v>0</v>
      </c>
      <c r="D57" s="3">
        <f t="shared" si="11"/>
        <v>0</v>
      </c>
      <c r="E57" s="8" t="str">
        <f t="shared" si="12"/>
        <v>******</v>
      </c>
      <c r="F57" s="9"/>
      <c r="G57" s="26"/>
      <c r="H57" s="26"/>
      <c r="I57" s="26"/>
      <c r="J57" s="28" t="s">
        <v>3</v>
      </c>
      <c r="K57" s="28"/>
      <c r="L57" s="20"/>
      <c r="M57" s="9"/>
      <c r="N57" s="9"/>
      <c r="O57" s="16">
        <f t="shared" si="13"/>
        <v>0</v>
      </c>
      <c r="P57" s="16">
        <f t="shared" si="14"/>
        <v>0</v>
      </c>
      <c r="Q57" s="11" t="str">
        <f t="shared" si="15"/>
        <v>低压电工作业复训（19-06）市技师学院（北校区）培训班(9期)</v>
      </c>
      <c r="R57" s="13">
        <f t="shared" si="15"/>
        <v>43627</v>
      </c>
      <c r="S57" s="13" t="str">
        <f t="shared" si="15"/>
        <v>10:30-12:30</v>
      </c>
      <c r="T57" s="13">
        <f t="shared" si="15"/>
        <v>43637</v>
      </c>
      <c r="U57" s="13" t="str">
        <f t="shared" si="15"/>
        <v>15:00-17:00</v>
      </c>
      <c r="V57" s="13" t="str">
        <f t="shared" si="15"/>
        <v>中山市东区兴文路72号 中山市技师学院（东校区）教学楼一楼培训一室</v>
      </c>
      <c r="W57" s="14">
        <f t="shared" si="15"/>
        <v>0</v>
      </c>
      <c r="X57" s="13">
        <f t="shared" si="15"/>
        <v>0</v>
      </c>
      <c r="Y57" s="18">
        <f t="shared" si="15"/>
        <v>0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>
        <f t="shared" si="16"/>
        <v>0</v>
      </c>
      <c r="C58" s="3">
        <f t="shared" si="16"/>
        <v>0</v>
      </c>
      <c r="D58" s="3">
        <f t="shared" si="11"/>
        <v>0</v>
      </c>
      <c r="E58" s="8" t="str">
        <f t="shared" si="12"/>
        <v>******</v>
      </c>
      <c r="F58" s="9"/>
      <c r="G58" s="26"/>
      <c r="H58" s="26"/>
      <c r="I58" s="26"/>
      <c r="J58" s="28" t="s">
        <v>3</v>
      </c>
      <c r="K58" s="28"/>
      <c r="L58" s="20"/>
      <c r="M58" s="9"/>
      <c r="N58" s="9"/>
      <c r="O58" s="16">
        <f t="shared" si="13"/>
        <v>0</v>
      </c>
      <c r="P58" s="16">
        <f t="shared" si="14"/>
        <v>0</v>
      </c>
      <c r="Q58" s="11" t="str">
        <f t="shared" si="15"/>
        <v>低压电工作业复训（19-06）市技师学院（北校区）培训班(9期)</v>
      </c>
      <c r="R58" s="13">
        <f t="shared" si="15"/>
        <v>43627</v>
      </c>
      <c r="S58" s="13" t="str">
        <f t="shared" si="15"/>
        <v>10:30-12:30</v>
      </c>
      <c r="T58" s="13">
        <f t="shared" si="15"/>
        <v>43637</v>
      </c>
      <c r="U58" s="13" t="str">
        <f t="shared" si="15"/>
        <v>15:00-17:00</v>
      </c>
      <c r="V58" s="13" t="str">
        <f t="shared" si="15"/>
        <v>中山市东区兴文路72号 中山市技师学院（东校区）教学楼一楼培训一室</v>
      </c>
      <c r="W58" s="14">
        <f t="shared" si="15"/>
        <v>0</v>
      </c>
      <c r="X58" s="13">
        <f t="shared" si="15"/>
        <v>0</v>
      </c>
      <c r="Y58" s="18">
        <f t="shared" si="15"/>
        <v>0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>
        <f t="shared" si="16"/>
        <v>0</v>
      </c>
      <c r="C59" s="3">
        <f t="shared" si="16"/>
        <v>0</v>
      </c>
      <c r="D59" s="3">
        <f t="shared" si="11"/>
        <v>0</v>
      </c>
      <c r="E59" s="8" t="str">
        <f t="shared" si="12"/>
        <v>******</v>
      </c>
      <c r="F59" s="9"/>
      <c r="G59" s="26"/>
      <c r="H59" s="26"/>
      <c r="I59" s="26"/>
      <c r="J59" s="28" t="s">
        <v>3</v>
      </c>
      <c r="K59" s="28"/>
      <c r="L59" s="20"/>
      <c r="M59" s="9"/>
      <c r="N59" s="9"/>
      <c r="O59" s="16">
        <f t="shared" si="13"/>
        <v>0</v>
      </c>
      <c r="P59" s="16">
        <f t="shared" si="14"/>
        <v>0</v>
      </c>
      <c r="Q59" s="11" t="str">
        <f t="shared" si="15"/>
        <v>低压电工作业复训（19-06）市技师学院（北校区）培训班(9期)</v>
      </c>
      <c r="R59" s="13">
        <f t="shared" si="15"/>
        <v>43627</v>
      </c>
      <c r="S59" s="13" t="str">
        <f t="shared" si="15"/>
        <v>10:30-12:30</v>
      </c>
      <c r="T59" s="13">
        <f t="shared" si="15"/>
        <v>43637</v>
      </c>
      <c r="U59" s="13" t="str">
        <f t="shared" si="15"/>
        <v>15:00-17:00</v>
      </c>
      <c r="V59" s="13" t="str">
        <f t="shared" si="15"/>
        <v>中山市东区兴文路72号 中山市技师学院（东校区）教学楼一楼培训一室</v>
      </c>
      <c r="W59" s="14">
        <f t="shared" si="15"/>
        <v>0</v>
      </c>
      <c r="X59" s="13">
        <f t="shared" si="15"/>
        <v>0</v>
      </c>
      <c r="Y59" s="18">
        <f t="shared" si="15"/>
        <v>0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>
        <f t="shared" si="16"/>
        <v>0</v>
      </c>
      <c r="C60" s="3">
        <f t="shared" si="16"/>
        <v>0</v>
      </c>
      <c r="D60" s="3">
        <f t="shared" si="11"/>
        <v>0</v>
      </c>
      <c r="E60" s="8" t="str">
        <f t="shared" si="12"/>
        <v>******</v>
      </c>
      <c r="F60" s="9"/>
      <c r="G60" s="26"/>
      <c r="H60" s="26"/>
      <c r="I60" s="26"/>
      <c r="J60" s="28" t="s">
        <v>3</v>
      </c>
      <c r="K60" s="28"/>
      <c r="L60" s="20"/>
      <c r="M60" s="9"/>
      <c r="N60" s="9"/>
      <c r="O60" s="16">
        <f t="shared" si="13"/>
        <v>0</v>
      </c>
      <c r="P60" s="16">
        <f t="shared" si="14"/>
        <v>0</v>
      </c>
      <c r="Q60" s="11" t="str">
        <f>Q49</f>
        <v>低压电工作业复训（19-06）市技师学院（北校区）培训班(9期)</v>
      </c>
      <c r="R60" s="13">
        <f>R49</f>
        <v>43627</v>
      </c>
      <c r="S60" s="13" t="str">
        <f>S49</f>
        <v>10:30-12:30</v>
      </c>
      <c r="T60" s="13">
        <f t="shared" ref="T60:Y75" si="17">T59</f>
        <v>43637</v>
      </c>
      <c r="U60" s="13" t="str">
        <f t="shared" si="17"/>
        <v>15:00-17:00</v>
      </c>
      <c r="V60" s="13" t="str">
        <f t="shared" si="17"/>
        <v>中山市东区兴文路72号 中山市技师学院（东校区）教学楼一楼培训一室</v>
      </c>
      <c r="W60" s="14">
        <f t="shared" si="17"/>
        <v>0</v>
      </c>
      <c r="X60" s="13">
        <f t="shared" si="17"/>
        <v>0</v>
      </c>
      <c r="Y60" s="18">
        <f t="shared" si="17"/>
        <v>0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6"/>
        <v>0</v>
      </c>
      <c r="C61" s="3">
        <f t="shared" si="16"/>
        <v>0</v>
      </c>
      <c r="D61" s="3">
        <f t="shared" si="11"/>
        <v>0</v>
      </c>
      <c r="E61" s="8" t="str">
        <f t="shared" si="12"/>
        <v>******</v>
      </c>
      <c r="F61" s="9"/>
      <c r="G61" s="26"/>
      <c r="H61" s="26"/>
      <c r="I61" s="26"/>
      <c r="J61" s="28" t="s">
        <v>3</v>
      </c>
      <c r="K61" s="28"/>
      <c r="L61" s="20"/>
      <c r="M61" s="9"/>
      <c r="N61" s="9"/>
      <c r="O61" s="16">
        <f t="shared" si="13"/>
        <v>0</v>
      </c>
      <c r="P61" s="16">
        <f t="shared" si="14"/>
        <v>0</v>
      </c>
      <c r="Q61" s="11" t="str">
        <f t="shared" ref="Q61:Y76" si="18">Q60</f>
        <v>低压电工作业复训（19-06）市技师学院（北校区）培训班(9期)</v>
      </c>
      <c r="R61" s="13">
        <f t="shared" si="18"/>
        <v>43627</v>
      </c>
      <c r="S61" s="13" t="str">
        <f t="shared" si="18"/>
        <v>10:30-12:30</v>
      </c>
      <c r="T61" s="13">
        <f t="shared" si="17"/>
        <v>43637</v>
      </c>
      <c r="U61" s="13" t="str">
        <f t="shared" si="17"/>
        <v>15:00-17:00</v>
      </c>
      <c r="V61" s="13" t="str">
        <f t="shared" si="17"/>
        <v>中山市东区兴文路72号 中山市技师学院（东校区）教学楼一楼培训一室</v>
      </c>
      <c r="W61" s="14">
        <f t="shared" si="17"/>
        <v>0</v>
      </c>
      <c r="X61" s="13">
        <f t="shared" si="17"/>
        <v>0</v>
      </c>
      <c r="Y61" s="18">
        <f t="shared" si="17"/>
        <v>0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6"/>
        <v>0</v>
      </c>
      <c r="C62" s="3">
        <f t="shared" si="16"/>
        <v>0</v>
      </c>
      <c r="D62" s="3">
        <f t="shared" si="11"/>
        <v>0</v>
      </c>
      <c r="E62" s="8" t="str">
        <f t="shared" si="12"/>
        <v>******</v>
      </c>
      <c r="F62" s="9"/>
      <c r="G62" s="26"/>
      <c r="H62" s="26"/>
      <c r="I62" s="26"/>
      <c r="J62" s="20" t="s">
        <v>3</v>
      </c>
      <c r="K62" s="20"/>
      <c r="L62" s="20"/>
      <c r="M62" s="9"/>
      <c r="N62" s="9"/>
      <c r="O62" s="16">
        <f t="shared" si="13"/>
        <v>0</v>
      </c>
      <c r="P62" s="16">
        <f t="shared" si="14"/>
        <v>0</v>
      </c>
      <c r="Q62" s="11" t="str">
        <f t="shared" si="18"/>
        <v>低压电工作业复训（19-06）市技师学院（北校区）培训班(9期)</v>
      </c>
      <c r="R62" s="13">
        <f t="shared" si="18"/>
        <v>43627</v>
      </c>
      <c r="S62" s="13" t="str">
        <f t="shared" si="18"/>
        <v>10:30-12:30</v>
      </c>
      <c r="T62" s="13">
        <f t="shared" si="17"/>
        <v>43637</v>
      </c>
      <c r="U62" s="13" t="str">
        <f t="shared" si="17"/>
        <v>15:00-17:00</v>
      </c>
      <c r="V62" s="13" t="str">
        <f t="shared" si="17"/>
        <v>中山市东区兴文路72号 中山市技师学院（东校区）教学楼一楼培训一室</v>
      </c>
      <c r="W62" s="14">
        <f t="shared" si="17"/>
        <v>0</v>
      </c>
      <c r="X62" s="13">
        <f t="shared" si="17"/>
        <v>0</v>
      </c>
      <c r="Y62" s="18">
        <f t="shared" si="17"/>
        <v>0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6"/>
        <v>0</v>
      </c>
      <c r="C63" s="3">
        <f t="shared" si="16"/>
        <v>0</v>
      </c>
      <c r="D63" s="3">
        <f t="shared" si="11"/>
        <v>0</v>
      </c>
      <c r="E63" s="8" t="str">
        <f t="shared" si="12"/>
        <v>******</v>
      </c>
      <c r="F63" s="9"/>
      <c r="G63" s="26"/>
      <c r="H63" s="26"/>
      <c r="I63" s="26"/>
      <c r="J63" s="20" t="s">
        <v>3</v>
      </c>
      <c r="K63" s="20"/>
      <c r="L63" s="20"/>
      <c r="M63" s="9"/>
      <c r="N63" s="9"/>
      <c r="O63" s="16">
        <f t="shared" si="13"/>
        <v>0</v>
      </c>
      <c r="P63" s="16">
        <f t="shared" si="14"/>
        <v>0</v>
      </c>
      <c r="Q63" s="11" t="str">
        <f t="shared" si="18"/>
        <v>低压电工作业复训（19-06）市技师学院（北校区）培训班(9期)</v>
      </c>
      <c r="R63" s="13">
        <f t="shared" si="18"/>
        <v>43627</v>
      </c>
      <c r="S63" s="13" t="str">
        <f t="shared" si="18"/>
        <v>10:30-12:30</v>
      </c>
      <c r="T63" s="13">
        <f t="shared" si="17"/>
        <v>43637</v>
      </c>
      <c r="U63" s="13" t="str">
        <f t="shared" si="17"/>
        <v>15:00-17:00</v>
      </c>
      <c r="V63" s="13" t="str">
        <f t="shared" si="17"/>
        <v>中山市东区兴文路72号 中山市技师学院（东校区）教学楼一楼培训一室</v>
      </c>
      <c r="W63" s="14">
        <f t="shared" si="17"/>
        <v>0</v>
      </c>
      <c r="X63" s="13">
        <f t="shared" si="17"/>
        <v>0</v>
      </c>
      <c r="Y63" s="18">
        <f t="shared" si="17"/>
        <v>0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6"/>
        <v>0</v>
      </c>
      <c r="C64" s="3">
        <f t="shared" si="16"/>
        <v>0</v>
      </c>
      <c r="D64" s="3">
        <f t="shared" si="11"/>
        <v>0</v>
      </c>
      <c r="E64" s="8" t="str">
        <f t="shared" si="1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13"/>
        <v>0</v>
      </c>
      <c r="P64" s="16">
        <f t="shared" si="14"/>
        <v>0</v>
      </c>
      <c r="Q64" s="11" t="str">
        <f t="shared" si="18"/>
        <v>低压电工作业复训（19-06）市技师学院（北校区）培训班(9期)</v>
      </c>
      <c r="R64" s="13">
        <f t="shared" si="18"/>
        <v>43627</v>
      </c>
      <c r="S64" s="13" t="str">
        <f t="shared" si="18"/>
        <v>10:30-12:30</v>
      </c>
      <c r="T64" s="13">
        <f t="shared" si="17"/>
        <v>43637</v>
      </c>
      <c r="U64" s="13" t="str">
        <f t="shared" si="17"/>
        <v>15:00-17:00</v>
      </c>
      <c r="V64" s="13" t="str">
        <f t="shared" si="17"/>
        <v>中山市东区兴文路72号 中山市技师学院（东校区）教学楼一楼培训一室</v>
      </c>
      <c r="W64" s="14">
        <f t="shared" si="17"/>
        <v>0</v>
      </c>
      <c r="X64" s="13">
        <f t="shared" si="17"/>
        <v>0</v>
      </c>
      <c r="Y64" s="18">
        <f t="shared" si="17"/>
        <v>0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6"/>
        <v>0</v>
      </c>
      <c r="C65" s="3">
        <f t="shared" si="16"/>
        <v>0</v>
      </c>
      <c r="D65" s="3">
        <f t="shared" si="11"/>
        <v>0</v>
      </c>
      <c r="E65" s="8" t="str">
        <f t="shared" si="1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13"/>
        <v>0</v>
      </c>
      <c r="P65" s="16">
        <f t="shared" si="14"/>
        <v>0</v>
      </c>
      <c r="Q65" s="11" t="str">
        <f t="shared" si="18"/>
        <v>低压电工作业复训（19-06）市技师学院（北校区）培训班(9期)</v>
      </c>
      <c r="R65" s="13">
        <f t="shared" si="18"/>
        <v>43627</v>
      </c>
      <c r="S65" s="13" t="str">
        <f t="shared" si="18"/>
        <v>10:30-12:30</v>
      </c>
      <c r="T65" s="13">
        <f t="shared" si="17"/>
        <v>43637</v>
      </c>
      <c r="U65" s="13" t="str">
        <f t="shared" si="17"/>
        <v>15:00-17:00</v>
      </c>
      <c r="V65" s="13" t="str">
        <f t="shared" si="17"/>
        <v>中山市东区兴文路72号 中山市技师学院（东校区）教学楼一楼培训一室</v>
      </c>
      <c r="W65" s="14">
        <f t="shared" si="17"/>
        <v>0</v>
      </c>
      <c r="X65" s="13">
        <f t="shared" si="17"/>
        <v>0</v>
      </c>
      <c r="Y65" s="18">
        <f t="shared" si="17"/>
        <v>0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6"/>
        <v>0</v>
      </c>
      <c r="C66" s="3">
        <f t="shared" si="16"/>
        <v>0</v>
      </c>
      <c r="D66" s="3">
        <f t="shared" si="11"/>
        <v>0</v>
      </c>
      <c r="E66" s="8" t="str">
        <f t="shared" si="1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13"/>
        <v>0</v>
      </c>
      <c r="P66" s="16">
        <f t="shared" si="14"/>
        <v>0</v>
      </c>
      <c r="Q66" s="11" t="str">
        <f t="shared" si="18"/>
        <v>低压电工作业复训（19-06）市技师学院（北校区）培训班(9期)</v>
      </c>
      <c r="R66" s="13">
        <f t="shared" si="18"/>
        <v>43627</v>
      </c>
      <c r="S66" s="13" t="str">
        <f t="shared" si="18"/>
        <v>10:30-12:30</v>
      </c>
      <c r="T66" s="13">
        <f t="shared" si="17"/>
        <v>43637</v>
      </c>
      <c r="U66" s="13" t="str">
        <f t="shared" si="17"/>
        <v>15:00-17:00</v>
      </c>
      <c r="V66" s="13" t="str">
        <f t="shared" si="17"/>
        <v>中山市东区兴文路72号 中山市技师学院（东校区）教学楼一楼培训一室</v>
      </c>
      <c r="W66" s="14">
        <f t="shared" si="17"/>
        <v>0</v>
      </c>
      <c r="X66" s="13">
        <f t="shared" si="17"/>
        <v>0</v>
      </c>
      <c r="Y66" s="18">
        <f t="shared" si="17"/>
        <v>0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6"/>
        <v>0</v>
      </c>
      <c r="C67" s="3">
        <f t="shared" si="16"/>
        <v>0</v>
      </c>
      <c r="D67" s="3">
        <f t="shared" si="11"/>
        <v>0</v>
      </c>
      <c r="E67" s="8" t="str">
        <f t="shared" si="1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13"/>
        <v>0</v>
      </c>
      <c r="P67" s="16">
        <f t="shared" si="14"/>
        <v>0</v>
      </c>
      <c r="Q67" s="11" t="str">
        <f t="shared" si="18"/>
        <v>低压电工作业复训（19-06）市技师学院（北校区）培训班(9期)</v>
      </c>
      <c r="R67" s="13">
        <f t="shared" si="18"/>
        <v>43627</v>
      </c>
      <c r="S67" s="13" t="str">
        <f t="shared" si="18"/>
        <v>10:30-12:30</v>
      </c>
      <c r="T67" s="13">
        <f t="shared" si="17"/>
        <v>43637</v>
      </c>
      <c r="U67" s="13" t="str">
        <f t="shared" si="17"/>
        <v>15:00-17:00</v>
      </c>
      <c r="V67" s="13" t="str">
        <f t="shared" si="17"/>
        <v>中山市东区兴文路72号 中山市技师学院（东校区）教学楼一楼培训一室</v>
      </c>
      <c r="W67" s="14">
        <f t="shared" si="17"/>
        <v>0</v>
      </c>
      <c r="X67" s="13">
        <f t="shared" si="17"/>
        <v>0</v>
      </c>
      <c r="Y67" s="18">
        <f t="shared" si="17"/>
        <v>0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6"/>
        <v>0</v>
      </c>
      <c r="C68" s="3">
        <f t="shared" si="16"/>
        <v>0</v>
      </c>
      <c r="D68" s="3">
        <f t="shared" si="11"/>
        <v>0</v>
      </c>
      <c r="E68" s="8" t="str">
        <f t="shared" si="1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13"/>
        <v>0</v>
      </c>
      <c r="P68" s="16">
        <f t="shared" si="14"/>
        <v>0</v>
      </c>
      <c r="Q68" s="11" t="str">
        <f t="shared" si="18"/>
        <v>低压电工作业复训（19-06）市技师学院（北校区）培训班(9期)</v>
      </c>
      <c r="R68" s="13">
        <f t="shared" si="18"/>
        <v>43627</v>
      </c>
      <c r="S68" s="13" t="str">
        <f t="shared" si="18"/>
        <v>10:30-12:30</v>
      </c>
      <c r="T68" s="13">
        <f t="shared" si="17"/>
        <v>43637</v>
      </c>
      <c r="U68" s="13" t="str">
        <f t="shared" si="17"/>
        <v>15:00-17:00</v>
      </c>
      <c r="V68" s="13" t="str">
        <f t="shared" si="17"/>
        <v>中山市东区兴文路72号 中山市技师学院（东校区）教学楼一楼培训一室</v>
      </c>
      <c r="W68" s="14">
        <f t="shared" si="17"/>
        <v>0</v>
      </c>
      <c r="X68" s="13">
        <f t="shared" si="17"/>
        <v>0</v>
      </c>
      <c r="Y68" s="18">
        <f t="shared" si="17"/>
        <v>0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6"/>
        <v>0</v>
      </c>
      <c r="C69" s="3">
        <f t="shared" si="16"/>
        <v>0</v>
      </c>
      <c r="D69" s="3">
        <f t="shared" si="11"/>
        <v>0</v>
      </c>
      <c r="E69" s="8" t="str">
        <f t="shared" si="1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13"/>
        <v>0</v>
      </c>
      <c r="P69" s="16">
        <f t="shared" si="14"/>
        <v>0</v>
      </c>
      <c r="Q69" s="11" t="str">
        <f t="shared" si="18"/>
        <v>低压电工作业复训（19-06）市技师学院（北校区）培训班(9期)</v>
      </c>
      <c r="R69" s="13">
        <f t="shared" si="18"/>
        <v>43627</v>
      </c>
      <c r="S69" s="13" t="str">
        <f t="shared" si="18"/>
        <v>10:30-12:30</v>
      </c>
      <c r="T69" s="13">
        <f t="shared" si="17"/>
        <v>43637</v>
      </c>
      <c r="U69" s="13" t="str">
        <f t="shared" si="17"/>
        <v>15:00-17:00</v>
      </c>
      <c r="V69" s="13" t="str">
        <f t="shared" si="17"/>
        <v>中山市东区兴文路72号 中山市技师学院（东校区）教学楼一楼培训一室</v>
      </c>
      <c r="W69" s="14">
        <f t="shared" si="17"/>
        <v>0</v>
      </c>
      <c r="X69" s="13">
        <f t="shared" si="17"/>
        <v>0</v>
      </c>
      <c r="Y69" s="18">
        <f t="shared" si="17"/>
        <v>0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6"/>
        <v>0</v>
      </c>
      <c r="C70" s="3">
        <f t="shared" si="16"/>
        <v>0</v>
      </c>
      <c r="D70" s="3">
        <f t="shared" si="11"/>
        <v>0</v>
      </c>
      <c r="E70" s="8" t="str">
        <f t="shared" si="1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13"/>
        <v>0</v>
      </c>
      <c r="P70" s="16">
        <f t="shared" si="14"/>
        <v>0</v>
      </c>
      <c r="Q70" s="11" t="str">
        <f t="shared" si="18"/>
        <v>低压电工作业复训（19-06）市技师学院（北校区）培训班(9期)</v>
      </c>
      <c r="R70" s="13">
        <f t="shared" si="18"/>
        <v>43627</v>
      </c>
      <c r="S70" s="13" t="str">
        <f t="shared" si="18"/>
        <v>10:30-12:30</v>
      </c>
      <c r="T70" s="13">
        <f t="shared" si="17"/>
        <v>43637</v>
      </c>
      <c r="U70" s="13" t="str">
        <f t="shared" si="17"/>
        <v>15:00-17:00</v>
      </c>
      <c r="V70" s="13" t="str">
        <f t="shared" si="17"/>
        <v>中山市东区兴文路72号 中山市技师学院（东校区）教学楼一楼培训一室</v>
      </c>
      <c r="W70" s="14">
        <f t="shared" si="17"/>
        <v>0</v>
      </c>
      <c r="X70" s="13">
        <f t="shared" si="17"/>
        <v>0</v>
      </c>
      <c r="Y70" s="18">
        <f t="shared" si="17"/>
        <v>0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6"/>
        <v>0</v>
      </c>
      <c r="C71" s="3">
        <f t="shared" si="16"/>
        <v>0</v>
      </c>
      <c r="D71" s="3">
        <f t="shared" si="11"/>
        <v>0</v>
      </c>
      <c r="E71" s="8" t="str">
        <f t="shared" si="1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13"/>
        <v>0</v>
      </c>
      <c r="P71" s="16">
        <f t="shared" si="14"/>
        <v>0</v>
      </c>
      <c r="Q71" s="11" t="str">
        <f t="shared" si="18"/>
        <v>低压电工作业复训（19-06）市技师学院（北校区）培训班(9期)</v>
      </c>
      <c r="R71" s="13">
        <f t="shared" si="18"/>
        <v>43627</v>
      </c>
      <c r="S71" s="13" t="str">
        <f t="shared" si="18"/>
        <v>10:30-12:30</v>
      </c>
      <c r="T71" s="13">
        <f t="shared" si="17"/>
        <v>43637</v>
      </c>
      <c r="U71" s="13" t="str">
        <f t="shared" si="17"/>
        <v>15:00-17:00</v>
      </c>
      <c r="V71" s="13" t="str">
        <f t="shared" si="17"/>
        <v>中山市东区兴文路72号 中山市技师学院（东校区）教学楼一楼培训一室</v>
      </c>
      <c r="W71" s="14">
        <f t="shared" si="17"/>
        <v>0</v>
      </c>
      <c r="X71" s="13">
        <f t="shared" si="17"/>
        <v>0</v>
      </c>
      <c r="Y71" s="18">
        <f t="shared" si="17"/>
        <v>0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6"/>
        <v>0</v>
      </c>
      <c r="C72" s="3">
        <f t="shared" si="16"/>
        <v>0</v>
      </c>
      <c r="D72" s="3">
        <f t="shared" si="11"/>
        <v>0</v>
      </c>
      <c r="E72" s="8" t="str">
        <f t="shared" si="1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13"/>
        <v>0</v>
      </c>
      <c r="P72" s="16">
        <f t="shared" si="14"/>
        <v>0</v>
      </c>
      <c r="Q72" s="11" t="str">
        <f t="shared" si="18"/>
        <v>低压电工作业复训（19-06）市技师学院（北校区）培训班(9期)</v>
      </c>
      <c r="R72" s="13">
        <f t="shared" si="18"/>
        <v>43627</v>
      </c>
      <c r="S72" s="13" t="str">
        <f t="shared" si="18"/>
        <v>10:30-12:30</v>
      </c>
      <c r="T72" s="13">
        <f t="shared" si="17"/>
        <v>43637</v>
      </c>
      <c r="U72" s="13" t="str">
        <f t="shared" si="17"/>
        <v>15:00-17:00</v>
      </c>
      <c r="V72" s="13" t="str">
        <f t="shared" si="17"/>
        <v>中山市东区兴文路72号 中山市技师学院（东校区）教学楼一楼培训一室</v>
      </c>
      <c r="W72" s="14">
        <f t="shared" si="17"/>
        <v>0</v>
      </c>
      <c r="X72" s="13">
        <f t="shared" si="17"/>
        <v>0</v>
      </c>
      <c r="Y72" s="18">
        <f t="shared" si="17"/>
        <v>0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6"/>
        <v>0</v>
      </c>
      <c r="C73" s="3">
        <f t="shared" si="16"/>
        <v>0</v>
      </c>
      <c r="D73" s="3">
        <f t="shared" si="11"/>
        <v>0</v>
      </c>
      <c r="E73" s="8" t="str">
        <f t="shared" si="1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13"/>
        <v>0</v>
      </c>
      <c r="P73" s="16">
        <f t="shared" si="14"/>
        <v>0</v>
      </c>
      <c r="Q73" s="11" t="str">
        <f t="shared" si="18"/>
        <v>低压电工作业复训（19-06）市技师学院（北校区）培训班(9期)</v>
      </c>
      <c r="R73" s="13">
        <f t="shared" si="18"/>
        <v>43627</v>
      </c>
      <c r="S73" s="13" t="str">
        <f t="shared" si="18"/>
        <v>10:30-12:30</v>
      </c>
      <c r="T73" s="13">
        <f t="shared" si="17"/>
        <v>43637</v>
      </c>
      <c r="U73" s="13" t="str">
        <f t="shared" si="17"/>
        <v>15:00-17:00</v>
      </c>
      <c r="V73" s="13" t="str">
        <f t="shared" si="17"/>
        <v>中山市东区兴文路72号 中山市技师学院（东校区）教学楼一楼培训一室</v>
      </c>
      <c r="W73" s="14">
        <f t="shared" si="17"/>
        <v>0</v>
      </c>
      <c r="X73" s="13">
        <f t="shared" si="17"/>
        <v>0</v>
      </c>
      <c r="Y73" s="18">
        <f t="shared" si="17"/>
        <v>0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9">G74</f>
        <v>0</v>
      </c>
      <c r="C74" s="3">
        <f t="shared" si="19"/>
        <v>0</v>
      </c>
      <c r="D74" s="3">
        <f t="shared" ref="D74:D79" si="20">K74</f>
        <v>0</v>
      </c>
      <c r="E74" s="8" t="str">
        <f t="shared" ref="E74:E79" si="21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22">G74</f>
        <v>0</v>
      </c>
      <c r="P74" s="16">
        <f t="shared" ref="P74:P79" si="23">I74</f>
        <v>0</v>
      </c>
      <c r="Q74" s="11" t="str">
        <f t="shared" si="18"/>
        <v>低压电工作业复训（19-06）市技师学院（北校区）培训班(9期)</v>
      </c>
      <c r="R74" s="13">
        <f t="shared" si="18"/>
        <v>43627</v>
      </c>
      <c r="S74" s="13" t="str">
        <f t="shared" si="18"/>
        <v>10:30-12:30</v>
      </c>
      <c r="T74" s="13">
        <f t="shared" si="17"/>
        <v>43637</v>
      </c>
      <c r="U74" s="13" t="str">
        <f t="shared" si="17"/>
        <v>15:00-17:00</v>
      </c>
      <c r="V74" s="13" t="str">
        <f t="shared" si="17"/>
        <v>中山市东区兴文路72号 中山市技师学院（东校区）教学楼一楼培训一室</v>
      </c>
      <c r="W74" s="14">
        <f t="shared" si="17"/>
        <v>0</v>
      </c>
      <c r="X74" s="13">
        <f t="shared" si="17"/>
        <v>0</v>
      </c>
      <c r="Y74" s="18">
        <f t="shared" si="17"/>
        <v>0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9"/>
        <v>0</v>
      </c>
      <c r="C75" s="3">
        <f t="shared" si="19"/>
        <v>0</v>
      </c>
      <c r="D75" s="3">
        <f t="shared" si="20"/>
        <v>0</v>
      </c>
      <c r="E75" s="8" t="str">
        <f t="shared" si="21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22"/>
        <v>0</v>
      </c>
      <c r="P75" s="16">
        <f t="shared" si="23"/>
        <v>0</v>
      </c>
      <c r="Q75" s="11" t="str">
        <f t="shared" si="18"/>
        <v>低压电工作业复训（19-06）市技师学院（北校区）培训班(9期)</v>
      </c>
      <c r="R75" s="13">
        <f t="shared" si="18"/>
        <v>43627</v>
      </c>
      <c r="S75" s="13" t="str">
        <f t="shared" si="18"/>
        <v>10:30-12:30</v>
      </c>
      <c r="T75" s="13">
        <f t="shared" si="17"/>
        <v>43637</v>
      </c>
      <c r="U75" s="13" t="str">
        <f t="shared" si="17"/>
        <v>15:00-17:00</v>
      </c>
      <c r="V75" s="13" t="str">
        <f t="shared" si="17"/>
        <v>中山市东区兴文路72号 中山市技师学院（东校区）教学楼一楼培训一室</v>
      </c>
      <c r="W75" s="14">
        <f t="shared" si="17"/>
        <v>0</v>
      </c>
      <c r="X75" s="13">
        <f t="shared" si="17"/>
        <v>0</v>
      </c>
      <c r="Y75" s="18">
        <f t="shared" si="17"/>
        <v>0</v>
      </c>
      <c r="Z75" s="16" t="str">
        <f t="shared" ref="Z75:Z79" si="24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9"/>
        <v>0</v>
      </c>
      <c r="C76" s="3">
        <f t="shared" si="19"/>
        <v>0</v>
      </c>
      <c r="D76" s="3">
        <f t="shared" si="20"/>
        <v>0</v>
      </c>
      <c r="E76" s="8" t="str">
        <f t="shared" si="21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22"/>
        <v>0</v>
      </c>
      <c r="P76" s="16">
        <f t="shared" si="23"/>
        <v>0</v>
      </c>
      <c r="Q76" s="11" t="str">
        <f t="shared" si="18"/>
        <v>低压电工作业复训（19-06）市技师学院（北校区）培训班(9期)</v>
      </c>
      <c r="R76" s="13">
        <f t="shared" si="18"/>
        <v>43627</v>
      </c>
      <c r="S76" s="13" t="str">
        <f t="shared" si="18"/>
        <v>10:30-12:30</v>
      </c>
      <c r="T76" s="13">
        <f t="shared" si="18"/>
        <v>43637</v>
      </c>
      <c r="U76" s="13" t="str">
        <f t="shared" si="18"/>
        <v>15:00-17:00</v>
      </c>
      <c r="V76" s="13" t="str">
        <f t="shared" si="18"/>
        <v>中山市东区兴文路72号 中山市技师学院（东校区）教学楼一楼培训一室</v>
      </c>
      <c r="W76" s="14">
        <f t="shared" si="18"/>
        <v>0</v>
      </c>
      <c r="X76" s="13">
        <f t="shared" si="18"/>
        <v>0</v>
      </c>
      <c r="Y76" s="18">
        <f t="shared" si="18"/>
        <v>0</v>
      </c>
      <c r="Z76" s="16" t="str">
        <f t="shared" si="24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9"/>
        <v>0</v>
      </c>
      <c r="C77" s="3">
        <f t="shared" si="19"/>
        <v>0</v>
      </c>
      <c r="D77" s="3">
        <f t="shared" si="20"/>
        <v>0</v>
      </c>
      <c r="E77" s="8" t="str">
        <f t="shared" si="21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22"/>
        <v>0</v>
      </c>
      <c r="P77" s="16">
        <f t="shared" si="23"/>
        <v>0</v>
      </c>
      <c r="Q77" s="11" t="str">
        <f t="shared" ref="Q77:Y79" si="25">Q76</f>
        <v>低压电工作业复训（19-06）市技师学院（北校区）培训班(9期)</v>
      </c>
      <c r="R77" s="13">
        <f t="shared" si="25"/>
        <v>43627</v>
      </c>
      <c r="S77" s="13" t="str">
        <f t="shared" si="25"/>
        <v>10:30-12:30</v>
      </c>
      <c r="T77" s="13">
        <f t="shared" si="25"/>
        <v>43637</v>
      </c>
      <c r="U77" s="13" t="str">
        <f t="shared" si="25"/>
        <v>15:00-17:00</v>
      </c>
      <c r="V77" s="13" t="str">
        <f t="shared" si="25"/>
        <v>中山市东区兴文路72号 中山市技师学院（东校区）教学楼一楼培训一室</v>
      </c>
      <c r="W77" s="14">
        <f t="shared" si="25"/>
        <v>0</v>
      </c>
      <c r="X77" s="13">
        <f t="shared" si="25"/>
        <v>0</v>
      </c>
      <c r="Y77" s="18">
        <f t="shared" si="25"/>
        <v>0</v>
      </c>
      <c r="Z77" s="16" t="str">
        <f t="shared" si="24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9"/>
        <v>0</v>
      </c>
      <c r="C78" s="3">
        <f t="shared" si="19"/>
        <v>0</v>
      </c>
      <c r="D78" s="3">
        <f t="shared" si="20"/>
        <v>0</v>
      </c>
      <c r="E78" s="8" t="str">
        <f t="shared" si="21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22"/>
        <v>0</v>
      </c>
      <c r="P78" s="16">
        <f t="shared" si="23"/>
        <v>0</v>
      </c>
      <c r="Q78" s="11" t="str">
        <f t="shared" si="25"/>
        <v>低压电工作业复训（19-06）市技师学院（北校区）培训班(9期)</v>
      </c>
      <c r="R78" s="13">
        <f t="shared" si="25"/>
        <v>43627</v>
      </c>
      <c r="S78" s="13" t="str">
        <f t="shared" si="25"/>
        <v>10:30-12:30</v>
      </c>
      <c r="T78" s="13">
        <f t="shared" si="25"/>
        <v>43637</v>
      </c>
      <c r="U78" s="13" t="str">
        <f t="shared" si="25"/>
        <v>15:00-17:00</v>
      </c>
      <c r="V78" s="13" t="str">
        <f t="shared" si="25"/>
        <v>中山市东区兴文路72号 中山市技师学院（东校区）教学楼一楼培训一室</v>
      </c>
      <c r="W78" s="14">
        <f t="shared" si="25"/>
        <v>0</v>
      </c>
      <c r="X78" s="13">
        <f t="shared" si="25"/>
        <v>0</v>
      </c>
      <c r="Y78" s="18">
        <f t="shared" si="25"/>
        <v>0</v>
      </c>
      <c r="Z78" s="16" t="str">
        <f t="shared" si="24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9"/>
        <v>0</v>
      </c>
      <c r="C79" s="3">
        <f t="shared" si="19"/>
        <v>0</v>
      </c>
      <c r="D79" s="3">
        <f t="shared" si="20"/>
        <v>0</v>
      </c>
      <c r="E79" s="8" t="str">
        <f t="shared" si="21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22"/>
        <v>0</v>
      </c>
      <c r="P79" s="16">
        <f t="shared" si="23"/>
        <v>0</v>
      </c>
      <c r="Q79" s="11" t="str">
        <f t="shared" si="25"/>
        <v>低压电工作业复训（19-06）市技师学院（北校区）培训班(9期)</v>
      </c>
      <c r="R79" s="13">
        <f t="shared" si="25"/>
        <v>43627</v>
      </c>
      <c r="S79" s="13" t="str">
        <f t="shared" si="25"/>
        <v>10:30-12:30</v>
      </c>
      <c r="T79" s="13">
        <f t="shared" si="25"/>
        <v>43637</v>
      </c>
      <c r="U79" s="13" t="str">
        <f t="shared" si="25"/>
        <v>15:00-17:00</v>
      </c>
      <c r="V79" s="13" t="str">
        <f t="shared" si="25"/>
        <v>中山市东区兴文路72号 中山市技师学院（东校区）教学楼一楼培训一室</v>
      </c>
      <c r="W79" s="14">
        <f t="shared" si="25"/>
        <v>0</v>
      </c>
      <c r="X79" s="13">
        <f t="shared" si="25"/>
        <v>0</v>
      </c>
      <c r="Y79" s="18">
        <f t="shared" si="25"/>
        <v>0</v>
      </c>
      <c r="Z79" s="16" t="str">
        <f t="shared" si="24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4">
      <formula1>"8:30-12:00,,14:30-17:30"</formula1>
    </dataValidation>
    <dataValidation type="list" allowBlank="1" showInputMessage="1" showErrorMessage="1" sqref="E2:E3">
      <formula1>"9:00-11:00,9:30-11:30,10:30-12:30,13:30-15:30,14:30-16:30,15:00-17:00"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F6" sqref="F6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751</v>
      </c>
      <c r="B1" s="52"/>
      <c r="C1" s="52"/>
      <c r="D1" s="31" t="s">
        <v>10</v>
      </c>
      <c r="E1" s="31" t="s">
        <v>750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43629</v>
      </c>
      <c r="D2" s="46"/>
      <c r="E2" s="32" t="s">
        <v>515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43636</v>
      </c>
      <c r="D3" s="46"/>
      <c r="E3" s="32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>
        <v>43641</v>
      </c>
      <c r="D4" s="46"/>
      <c r="E4" s="32" t="s">
        <v>517</v>
      </c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 t="s">
        <v>29</v>
      </c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李耀光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4417******031X</v>
      </c>
      <c r="F10" s="9"/>
      <c r="G10" s="37" t="s">
        <v>752</v>
      </c>
      <c r="H10" s="38" t="s">
        <v>25</v>
      </c>
      <c r="I10" s="38" t="s">
        <v>753</v>
      </c>
      <c r="J10" s="28" t="s">
        <v>3</v>
      </c>
      <c r="K10" s="27"/>
      <c r="L10" s="24"/>
      <c r="M10" s="9"/>
      <c r="N10" s="9"/>
      <c r="O10" s="16" t="str">
        <f t="shared" ref="O10:O73" si="3">G10</f>
        <v>李耀光</v>
      </c>
      <c r="P10" s="16" t="str">
        <f t="shared" ref="P10:P73" si="4">I10</f>
        <v>44170219730331031X</v>
      </c>
      <c r="Q10" s="11" t="str">
        <f>CONCATENATE(A1,"(",E1,")")</f>
        <v>低压电工作业初训（19-08）市技师学院（东升工会）培训班(7期)</v>
      </c>
      <c r="R10" s="13">
        <f>C2</f>
        <v>43629</v>
      </c>
      <c r="S10" s="13" t="str">
        <f>E2</f>
        <v>9:30-11:30</v>
      </c>
      <c r="T10" s="13">
        <f>C3</f>
        <v>43636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43641</v>
      </c>
      <c r="X10" s="13" t="str">
        <f>E4</f>
        <v>14:30-17:30</v>
      </c>
      <c r="Y10" s="18" t="str">
        <f>C6</f>
        <v>中山市东区兴文路72号 中山市技师学院（东校区）技能训练中心三楼    培训三室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涂明刚</v>
      </c>
      <c r="C11" s="3" t="str">
        <f t="shared" si="0"/>
        <v>男</v>
      </c>
      <c r="D11" s="3">
        <f t="shared" si="1"/>
        <v>0</v>
      </c>
      <c r="E11" s="8" t="str">
        <f t="shared" si="2"/>
        <v>4290******6478</v>
      </c>
      <c r="F11" s="9"/>
      <c r="G11" s="38" t="s">
        <v>754</v>
      </c>
      <c r="H11" s="38" t="s">
        <v>25</v>
      </c>
      <c r="I11" s="38" t="s">
        <v>755</v>
      </c>
      <c r="J11" s="28" t="s">
        <v>3</v>
      </c>
      <c r="K11" s="27"/>
      <c r="L11" s="24"/>
      <c r="M11" s="9"/>
      <c r="N11" s="9"/>
      <c r="O11" s="16" t="str">
        <f t="shared" si="3"/>
        <v>涂明刚</v>
      </c>
      <c r="P11" s="16" t="str">
        <f t="shared" si="4"/>
        <v>429001197802026478</v>
      </c>
      <c r="Q11" s="11" t="str">
        <f>Q10</f>
        <v>低压电工作业初训（19-08）市技师学院（东升工会）培训班(7期)</v>
      </c>
      <c r="R11" s="13">
        <f t="shared" ref="R11:Y26" si="6">R10</f>
        <v>43629</v>
      </c>
      <c r="S11" s="13" t="str">
        <f t="shared" si="6"/>
        <v>9:30-11:30</v>
      </c>
      <c r="T11" s="13">
        <f t="shared" si="6"/>
        <v>43636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43641</v>
      </c>
      <c r="X11" s="13" t="str">
        <f t="shared" si="6"/>
        <v>14:30-17:30</v>
      </c>
      <c r="Y11" s="18" t="str">
        <f t="shared" si="6"/>
        <v>中山市东区兴文路72号 中山市技师学院（东校区）技能训练中心三楼    培训三室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李小龙</v>
      </c>
      <c r="C12" s="3" t="str">
        <f t="shared" si="0"/>
        <v>男</v>
      </c>
      <c r="D12" s="3">
        <f t="shared" si="1"/>
        <v>0</v>
      </c>
      <c r="E12" s="8" t="str">
        <f t="shared" si="2"/>
        <v>4409******8838</v>
      </c>
      <c r="F12" s="9"/>
      <c r="G12" s="38" t="s">
        <v>756</v>
      </c>
      <c r="H12" s="38" t="s">
        <v>25</v>
      </c>
      <c r="I12" s="38" t="s">
        <v>757</v>
      </c>
      <c r="J12" s="28" t="s">
        <v>3</v>
      </c>
      <c r="K12" s="27"/>
      <c r="L12" s="24"/>
      <c r="M12" s="9"/>
      <c r="N12" s="9"/>
      <c r="O12" s="16" t="str">
        <f t="shared" si="3"/>
        <v>李小龙</v>
      </c>
      <c r="P12" s="16" t="str">
        <f t="shared" si="4"/>
        <v>440981198802208838</v>
      </c>
      <c r="Q12" s="11" t="str">
        <f t="shared" ref="Q12:Y27" si="8">Q11</f>
        <v>低压电工作业初训（19-08）市技师学院（东升工会）培训班(7期)</v>
      </c>
      <c r="R12" s="13">
        <f t="shared" si="6"/>
        <v>43629</v>
      </c>
      <c r="S12" s="13" t="str">
        <f t="shared" si="6"/>
        <v>9:30-11:30</v>
      </c>
      <c r="T12" s="13">
        <f t="shared" si="6"/>
        <v>43636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43641</v>
      </c>
      <c r="X12" s="13" t="str">
        <f t="shared" si="6"/>
        <v>14:30-17:30</v>
      </c>
      <c r="Y12" s="18" t="str">
        <f t="shared" si="6"/>
        <v>中山市东区兴文路72号 中山市技师学院（东校区）技能训练中心三楼    培训三室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朱排祥</v>
      </c>
      <c r="C13" s="3" t="str">
        <f t="shared" si="0"/>
        <v>男</v>
      </c>
      <c r="D13" s="3">
        <f t="shared" si="1"/>
        <v>0</v>
      </c>
      <c r="E13" s="8" t="str">
        <f t="shared" si="2"/>
        <v>4329******3450</v>
      </c>
      <c r="F13" s="9"/>
      <c r="G13" s="38" t="s">
        <v>758</v>
      </c>
      <c r="H13" s="38" t="s">
        <v>25</v>
      </c>
      <c r="I13" s="38" t="s">
        <v>759</v>
      </c>
      <c r="J13" s="28" t="s">
        <v>3</v>
      </c>
      <c r="K13" s="27"/>
      <c r="L13" s="24"/>
      <c r="M13" s="9"/>
      <c r="N13" s="9"/>
      <c r="O13" s="16" t="str">
        <f t="shared" si="3"/>
        <v>朱排祥</v>
      </c>
      <c r="P13" s="16" t="str">
        <f t="shared" si="4"/>
        <v>432923197509263450</v>
      </c>
      <c r="Q13" s="11" t="str">
        <f t="shared" si="8"/>
        <v>低压电工作业初训（19-08）市技师学院（东升工会）培训班(7期)</v>
      </c>
      <c r="R13" s="13">
        <f t="shared" si="6"/>
        <v>43629</v>
      </c>
      <c r="S13" s="13" t="str">
        <f t="shared" si="6"/>
        <v>9:30-11:30</v>
      </c>
      <c r="T13" s="13">
        <f t="shared" si="6"/>
        <v>43636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43641</v>
      </c>
      <c r="X13" s="13" t="str">
        <f t="shared" si="6"/>
        <v>14:30-17:30</v>
      </c>
      <c r="Y13" s="18" t="str">
        <f t="shared" si="6"/>
        <v>中山市东区兴文路72号 中山市技师学院（东校区）技能训练中心三楼    培训三室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周数全</v>
      </c>
      <c r="C14" s="3" t="str">
        <f t="shared" si="0"/>
        <v>男</v>
      </c>
      <c r="D14" s="3">
        <f t="shared" si="1"/>
        <v>0</v>
      </c>
      <c r="E14" s="8" t="str">
        <f t="shared" si="2"/>
        <v>4311******2116</v>
      </c>
      <c r="F14" s="9"/>
      <c r="G14" s="38" t="s">
        <v>760</v>
      </c>
      <c r="H14" s="38" t="s">
        <v>25</v>
      </c>
      <c r="I14" s="38" t="s">
        <v>761</v>
      </c>
      <c r="J14" s="28" t="s">
        <v>3</v>
      </c>
      <c r="K14" s="27"/>
      <c r="L14" s="24"/>
      <c r="M14" s="9"/>
      <c r="N14" s="9"/>
      <c r="O14" s="16" t="str">
        <f t="shared" si="3"/>
        <v>周数全</v>
      </c>
      <c r="P14" s="16" t="str">
        <f t="shared" si="4"/>
        <v>431124198412182116</v>
      </c>
      <c r="Q14" s="11" t="str">
        <f t="shared" si="8"/>
        <v>低压电工作业初训（19-08）市技师学院（东升工会）培训班(7期)</v>
      </c>
      <c r="R14" s="13">
        <f t="shared" si="6"/>
        <v>43629</v>
      </c>
      <c r="S14" s="13" t="str">
        <f t="shared" si="6"/>
        <v>9:30-11:30</v>
      </c>
      <c r="T14" s="13">
        <f t="shared" si="6"/>
        <v>43636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43641</v>
      </c>
      <c r="X14" s="13" t="str">
        <f t="shared" si="6"/>
        <v>14:30-17:30</v>
      </c>
      <c r="Y14" s="18" t="str">
        <f t="shared" si="6"/>
        <v>中山市东区兴文路72号 中山市技师学院（东校区）技能训练中心三楼    培训三室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胡江仁</v>
      </c>
      <c r="C15" s="3" t="str">
        <f t="shared" si="0"/>
        <v>男</v>
      </c>
      <c r="D15" s="3">
        <f t="shared" si="1"/>
        <v>0</v>
      </c>
      <c r="E15" s="8" t="str">
        <f t="shared" si="2"/>
        <v>4329******2114</v>
      </c>
      <c r="F15" s="9"/>
      <c r="G15" s="38" t="s">
        <v>762</v>
      </c>
      <c r="H15" s="38" t="s">
        <v>25</v>
      </c>
      <c r="I15" s="38" t="s">
        <v>763</v>
      </c>
      <c r="J15" s="28" t="s">
        <v>3</v>
      </c>
      <c r="K15" s="27"/>
      <c r="L15" s="24"/>
      <c r="M15" s="9"/>
      <c r="N15" s="9"/>
      <c r="O15" s="16" t="str">
        <f t="shared" si="3"/>
        <v>胡江仁</v>
      </c>
      <c r="P15" s="16" t="str">
        <f t="shared" si="4"/>
        <v>432923197706162114</v>
      </c>
      <c r="Q15" s="11" t="str">
        <f t="shared" si="8"/>
        <v>低压电工作业初训（19-08）市技师学院（东升工会）培训班(7期)</v>
      </c>
      <c r="R15" s="13">
        <f t="shared" si="6"/>
        <v>43629</v>
      </c>
      <c r="S15" s="13" t="str">
        <f t="shared" si="6"/>
        <v>9:30-11:30</v>
      </c>
      <c r="T15" s="13">
        <f t="shared" si="6"/>
        <v>43636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43641</v>
      </c>
      <c r="X15" s="13" t="str">
        <f t="shared" si="6"/>
        <v>14:30-17:30</v>
      </c>
      <c r="Y15" s="18" t="str">
        <f t="shared" si="6"/>
        <v>中山市东区兴文路72号 中山市技师学院（东校区）技能训练中心三楼    培训三室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张杰豪</v>
      </c>
      <c r="C16" s="3" t="str">
        <f t="shared" si="0"/>
        <v>男</v>
      </c>
      <c r="D16" s="3">
        <f t="shared" si="1"/>
        <v>0</v>
      </c>
      <c r="E16" s="8" t="str">
        <f t="shared" si="2"/>
        <v>4407******1519</v>
      </c>
      <c r="F16" s="9"/>
      <c r="G16" s="38" t="s">
        <v>764</v>
      </c>
      <c r="H16" s="38" t="s">
        <v>25</v>
      </c>
      <c r="I16" s="38" t="s">
        <v>765</v>
      </c>
      <c r="J16" s="28" t="s">
        <v>3</v>
      </c>
      <c r="K16" s="27"/>
      <c r="L16" s="24"/>
      <c r="M16" s="9"/>
      <c r="N16" s="9"/>
      <c r="O16" s="16" t="str">
        <f t="shared" si="3"/>
        <v>张杰豪</v>
      </c>
      <c r="P16" s="16" t="str">
        <f t="shared" si="4"/>
        <v>440781199007061519</v>
      </c>
      <c r="Q16" s="11" t="str">
        <f t="shared" si="8"/>
        <v>低压电工作业初训（19-08）市技师学院（东升工会）培训班(7期)</v>
      </c>
      <c r="R16" s="13">
        <f t="shared" si="6"/>
        <v>43629</v>
      </c>
      <c r="S16" s="13" t="str">
        <f t="shared" si="6"/>
        <v>9:30-11:30</v>
      </c>
      <c r="T16" s="13">
        <f t="shared" si="6"/>
        <v>43636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43641</v>
      </c>
      <c r="X16" s="13" t="str">
        <f t="shared" si="6"/>
        <v>14:30-17:30</v>
      </c>
      <c r="Y16" s="18" t="str">
        <f t="shared" si="6"/>
        <v>中山市东区兴文路72号 中山市技师学院（东校区）技能训练中心三楼    培训三室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兰勇</v>
      </c>
      <c r="C17" s="3" t="str">
        <f t="shared" si="0"/>
        <v>男</v>
      </c>
      <c r="D17" s="3">
        <f t="shared" si="1"/>
        <v>0</v>
      </c>
      <c r="E17" s="8" t="str">
        <f t="shared" si="2"/>
        <v>5110******9518</v>
      </c>
      <c r="F17" s="9"/>
      <c r="G17" s="38" t="s">
        <v>766</v>
      </c>
      <c r="H17" s="38" t="s">
        <v>25</v>
      </c>
      <c r="I17" s="38" t="s">
        <v>767</v>
      </c>
      <c r="J17" s="28" t="s">
        <v>3</v>
      </c>
      <c r="K17" s="27"/>
      <c r="L17" s="24"/>
      <c r="M17" s="9"/>
      <c r="N17" s="9"/>
      <c r="O17" s="16" t="str">
        <f t="shared" si="3"/>
        <v>兰勇</v>
      </c>
      <c r="P17" s="16" t="str">
        <f t="shared" si="4"/>
        <v>511028198308129518</v>
      </c>
      <c r="Q17" s="11" t="str">
        <f t="shared" si="8"/>
        <v>低压电工作业初训（19-08）市技师学院（东升工会）培训班(7期)</v>
      </c>
      <c r="R17" s="13">
        <f t="shared" si="6"/>
        <v>43629</v>
      </c>
      <c r="S17" s="13" t="str">
        <f t="shared" si="6"/>
        <v>9:30-11:30</v>
      </c>
      <c r="T17" s="13">
        <f t="shared" si="6"/>
        <v>43636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43641</v>
      </c>
      <c r="X17" s="13" t="str">
        <f t="shared" si="6"/>
        <v>14:30-17:30</v>
      </c>
      <c r="Y17" s="18" t="str">
        <f t="shared" si="6"/>
        <v>中山市东区兴文路72号 中山市技师学院（东校区）技能训练中心三楼    培训三室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梁伟强</v>
      </c>
      <c r="C18" s="3" t="str">
        <f t="shared" si="0"/>
        <v>男</v>
      </c>
      <c r="D18" s="3">
        <f t="shared" si="1"/>
        <v>0</v>
      </c>
      <c r="E18" s="8" t="str">
        <f t="shared" si="2"/>
        <v>4420******8155</v>
      </c>
      <c r="F18" s="9"/>
      <c r="G18" s="38" t="s">
        <v>768</v>
      </c>
      <c r="H18" s="38" t="s">
        <v>25</v>
      </c>
      <c r="I18" s="38" t="s">
        <v>769</v>
      </c>
      <c r="J18" s="28" t="s">
        <v>3</v>
      </c>
      <c r="K18" s="27"/>
      <c r="L18" s="24"/>
      <c r="M18" s="9"/>
      <c r="N18" s="9"/>
      <c r="O18" s="16" t="str">
        <f t="shared" si="3"/>
        <v>梁伟强</v>
      </c>
      <c r="P18" s="16" t="str">
        <f t="shared" si="4"/>
        <v>442000197910278155</v>
      </c>
      <c r="Q18" s="11" t="str">
        <f t="shared" si="8"/>
        <v>低压电工作业初训（19-08）市技师学院（东升工会）培训班(7期)</v>
      </c>
      <c r="R18" s="13">
        <f t="shared" si="6"/>
        <v>43629</v>
      </c>
      <c r="S18" s="13" t="str">
        <f t="shared" si="6"/>
        <v>9:30-11:30</v>
      </c>
      <c r="T18" s="13">
        <f t="shared" si="6"/>
        <v>43636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43641</v>
      </c>
      <c r="X18" s="13" t="str">
        <f t="shared" si="6"/>
        <v>14:30-17:30</v>
      </c>
      <c r="Y18" s="18" t="str">
        <f t="shared" si="6"/>
        <v>中山市东区兴文路72号 中山市技师学院（东校区）技能训练中心三楼    培训三室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李伟坚</v>
      </c>
      <c r="C19" s="3" t="str">
        <f t="shared" si="0"/>
        <v>男</v>
      </c>
      <c r="D19" s="3">
        <f t="shared" si="1"/>
        <v>0</v>
      </c>
      <c r="E19" s="8" t="str">
        <f t="shared" si="2"/>
        <v>4420******8152</v>
      </c>
      <c r="F19" s="9"/>
      <c r="G19" s="38" t="s">
        <v>770</v>
      </c>
      <c r="H19" s="38" t="s">
        <v>25</v>
      </c>
      <c r="I19" s="38" t="s">
        <v>771</v>
      </c>
      <c r="J19" s="28" t="s">
        <v>3</v>
      </c>
      <c r="K19" s="27"/>
      <c r="L19" s="24"/>
      <c r="M19" s="9"/>
      <c r="N19" s="9"/>
      <c r="O19" s="16" t="str">
        <f t="shared" si="3"/>
        <v>李伟坚</v>
      </c>
      <c r="P19" s="16" t="str">
        <f t="shared" si="4"/>
        <v>442000198103178152</v>
      </c>
      <c r="Q19" s="11" t="str">
        <f t="shared" si="8"/>
        <v>低压电工作业初训（19-08）市技师学院（东升工会）培训班(7期)</v>
      </c>
      <c r="R19" s="13">
        <f t="shared" si="6"/>
        <v>43629</v>
      </c>
      <c r="S19" s="13" t="str">
        <f t="shared" si="6"/>
        <v>9:30-11:30</v>
      </c>
      <c r="T19" s="13">
        <f t="shared" si="6"/>
        <v>43636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43641</v>
      </c>
      <c r="X19" s="13" t="str">
        <f t="shared" si="6"/>
        <v>14:30-17:30</v>
      </c>
      <c r="Y19" s="18" t="str">
        <f t="shared" si="6"/>
        <v>中山市东区兴文路72号 中山市技师学院（东校区）技能训练中心三楼    培训三室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吴明健</v>
      </c>
      <c r="C20" s="3" t="str">
        <f t="shared" si="0"/>
        <v>男</v>
      </c>
      <c r="D20" s="3">
        <f t="shared" si="1"/>
        <v>0</v>
      </c>
      <c r="E20" s="8" t="str">
        <f t="shared" si="2"/>
        <v>4420******815X</v>
      </c>
      <c r="F20" s="9"/>
      <c r="G20" s="38" t="s">
        <v>772</v>
      </c>
      <c r="H20" s="38" t="s">
        <v>25</v>
      </c>
      <c r="I20" s="38" t="s">
        <v>773</v>
      </c>
      <c r="J20" s="28" t="s">
        <v>3</v>
      </c>
      <c r="K20" s="27"/>
      <c r="L20" s="24"/>
      <c r="M20" s="9"/>
      <c r="N20" s="9"/>
      <c r="O20" s="16" t="str">
        <f t="shared" si="3"/>
        <v>吴明健</v>
      </c>
      <c r="P20" s="16" t="str">
        <f t="shared" si="4"/>
        <v>44200019900616815X</v>
      </c>
      <c r="Q20" s="11" t="str">
        <f t="shared" si="8"/>
        <v>低压电工作业初训（19-08）市技师学院（东升工会）培训班(7期)</v>
      </c>
      <c r="R20" s="13">
        <f t="shared" si="6"/>
        <v>43629</v>
      </c>
      <c r="S20" s="13" t="str">
        <f t="shared" si="6"/>
        <v>9:30-11:30</v>
      </c>
      <c r="T20" s="13">
        <f t="shared" si="6"/>
        <v>43636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43641</v>
      </c>
      <c r="X20" s="13" t="str">
        <f t="shared" si="6"/>
        <v>14:30-17:30</v>
      </c>
      <c r="Y20" s="18" t="str">
        <f t="shared" si="6"/>
        <v>中山市东区兴文路72号 中山市技师学院（东校区）技能训练中心三楼    培训三室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彭云平</v>
      </c>
      <c r="C21" s="3" t="str">
        <f t="shared" si="0"/>
        <v>男</v>
      </c>
      <c r="D21" s="3">
        <f t="shared" si="1"/>
        <v>0</v>
      </c>
      <c r="E21" s="8" t="str">
        <f t="shared" si="2"/>
        <v>3622******3035</v>
      </c>
      <c r="F21" s="9"/>
      <c r="G21" s="38" t="s">
        <v>774</v>
      </c>
      <c r="H21" s="38" t="s">
        <v>25</v>
      </c>
      <c r="I21" s="38" t="s">
        <v>775</v>
      </c>
      <c r="J21" s="28" t="s">
        <v>3</v>
      </c>
      <c r="K21" s="27"/>
      <c r="L21" s="24"/>
      <c r="M21" s="9"/>
      <c r="N21" s="9"/>
      <c r="O21" s="16" t="str">
        <f t="shared" si="3"/>
        <v>彭云平</v>
      </c>
      <c r="P21" s="16" t="str">
        <f t="shared" si="4"/>
        <v>362201197406233035</v>
      </c>
      <c r="Q21" s="11" t="str">
        <f t="shared" si="8"/>
        <v>低压电工作业初训（19-08）市技师学院（东升工会）培训班(7期)</v>
      </c>
      <c r="R21" s="13">
        <f t="shared" si="6"/>
        <v>43629</v>
      </c>
      <c r="S21" s="13" t="str">
        <f t="shared" si="6"/>
        <v>9:30-11:30</v>
      </c>
      <c r="T21" s="13">
        <f t="shared" si="6"/>
        <v>43636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43641</v>
      </c>
      <c r="X21" s="13" t="str">
        <f t="shared" si="6"/>
        <v>14:30-17:30</v>
      </c>
      <c r="Y21" s="18" t="str">
        <f t="shared" si="6"/>
        <v>中山市东区兴文路72号 中山市技师学院（东校区）技能训练中心三楼    培训三室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邱磊华</v>
      </c>
      <c r="C22" s="3" t="str">
        <f t="shared" si="0"/>
        <v>男</v>
      </c>
      <c r="D22" s="3">
        <f t="shared" si="1"/>
        <v>0</v>
      </c>
      <c r="E22" s="8" t="str">
        <f t="shared" si="2"/>
        <v>4221******0510</v>
      </c>
      <c r="F22" s="9"/>
      <c r="G22" s="38" t="s">
        <v>776</v>
      </c>
      <c r="H22" s="38" t="s">
        <v>25</v>
      </c>
      <c r="I22" s="38" t="s">
        <v>777</v>
      </c>
      <c r="J22" s="28" t="s">
        <v>3</v>
      </c>
      <c r="K22" s="27"/>
      <c r="L22" s="24"/>
      <c r="M22" s="9"/>
      <c r="N22" s="9"/>
      <c r="O22" s="16" t="str">
        <f t="shared" si="3"/>
        <v>邱磊华</v>
      </c>
      <c r="P22" s="16" t="str">
        <f t="shared" si="4"/>
        <v>422103197702070510</v>
      </c>
      <c r="Q22" s="11" t="str">
        <f t="shared" si="8"/>
        <v>低压电工作业初训（19-08）市技师学院（东升工会）培训班(7期)</v>
      </c>
      <c r="R22" s="13">
        <f t="shared" si="6"/>
        <v>43629</v>
      </c>
      <c r="S22" s="13" t="str">
        <f t="shared" si="6"/>
        <v>9:30-11:30</v>
      </c>
      <c r="T22" s="13">
        <f t="shared" si="6"/>
        <v>43636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43641</v>
      </c>
      <c r="X22" s="13" t="str">
        <f t="shared" si="6"/>
        <v>14:30-17:30</v>
      </c>
      <c r="Y22" s="18" t="str">
        <f t="shared" si="6"/>
        <v>中山市东区兴文路72号 中山市技师学院（东校区）技能训练中心三楼    培训三室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梁善柱</v>
      </c>
      <c r="C23" s="3" t="str">
        <f t="shared" si="0"/>
        <v>男</v>
      </c>
      <c r="D23" s="3">
        <f t="shared" si="1"/>
        <v>0</v>
      </c>
      <c r="E23" s="8" t="str">
        <f t="shared" si="2"/>
        <v>4521******6019</v>
      </c>
      <c r="F23" s="9"/>
      <c r="G23" s="38" t="s">
        <v>778</v>
      </c>
      <c r="H23" s="38" t="s">
        <v>25</v>
      </c>
      <c r="I23" s="38" t="s">
        <v>779</v>
      </c>
      <c r="J23" s="28" t="s">
        <v>3</v>
      </c>
      <c r="K23" s="27"/>
      <c r="L23" s="24"/>
      <c r="M23" s="9"/>
      <c r="N23" s="9"/>
      <c r="O23" s="16" t="str">
        <f t="shared" si="3"/>
        <v>梁善柱</v>
      </c>
      <c r="P23" s="16" t="str">
        <f t="shared" si="4"/>
        <v>452122198104306019</v>
      </c>
      <c r="Q23" s="11" t="str">
        <f t="shared" si="8"/>
        <v>低压电工作业初训（19-08）市技师学院（东升工会）培训班(7期)</v>
      </c>
      <c r="R23" s="13">
        <f t="shared" si="6"/>
        <v>43629</v>
      </c>
      <c r="S23" s="13" t="str">
        <f t="shared" si="6"/>
        <v>9:30-11:30</v>
      </c>
      <c r="T23" s="13">
        <f t="shared" si="6"/>
        <v>43636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43641</v>
      </c>
      <c r="X23" s="13" t="str">
        <f t="shared" si="6"/>
        <v>14:30-17:30</v>
      </c>
      <c r="Y23" s="18" t="str">
        <f t="shared" si="6"/>
        <v>中山市东区兴文路72号 中山市技师学院（东校区）技能训练中心三楼    培训三室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林福荣</v>
      </c>
      <c r="C24" s="3" t="str">
        <f t="shared" si="0"/>
        <v>男</v>
      </c>
      <c r="D24" s="3">
        <f t="shared" si="1"/>
        <v>0</v>
      </c>
      <c r="E24" s="8" t="str">
        <f t="shared" si="2"/>
        <v>4525******0616</v>
      </c>
      <c r="F24" s="9"/>
      <c r="G24" s="38" t="s">
        <v>780</v>
      </c>
      <c r="H24" s="38" t="s">
        <v>25</v>
      </c>
      <c r="I24" s="38" t="s">
        <v>781</v>
      </c>
      <c r="J24" s="28" t="s">
        <v>3</v>
      </c>
      <c r="K24" s="27"/>
      <c r="L24" s="24"/>
      <c r="M24" s="9"/>
      <c r="N24" s="9"/>
      <c r="O24" s="16" t="str">
        <f t="shared" si="3"/>
        <v>林福荣</v>
      </c>
      <c r="P24" s="16" t="str">
        <f t="shared" si="4"/>
        <v>452526197307280616</v>
      </c>
      <c r="Q24" s="11" t="str">
        <f t="shared" si="8"/>
        <v>低压电工作业初训（19-08）市技师学院（东升工会）培训班(7期)</v>
      </c>
      <c r="R24" s="13">
        <f t="shared" si="6"/>
        <v>43629</v>
      </c>
      <c r="S24" s="13" t="str">
        <f t="shared" si="6"/>
        <v>9:30-11:30</v>
      </c>
      <c r="T24" s="13">
        <f t="shared" si="6"/>
        <v>43636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43641</v>
      </c>
      <c r="X24" s="13" t="str">
        <f t="shared" si="6"/>
        <v>14:30-17:30</v>
      </c>
      <c r="Y24" s="18" t="str">
        <f t="shared" si="6"/>
        <v>中山市东区兴文路72号 中山市技师学院（东校区）技能训练中心三楼    培训三室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刘亚兵</v>
      </c>
      <c r="C25" s="3" t="str">
        <f t="shared" si="0"/>
        <v>男</v>
      </c>
      <c r="D25" s="3">
        <f t="shared" si="1"/>
        <v>0</v>
      </c>
      <c r="E25" s="8" t="str">
        <f t="shared" si="2"/>
        <v>4329******181X</v>
      </c>
      <c r="F25" s="9"/>
      <c r="G25" s="38" t="s">
        <v>782</v>
      </c>
      <c r="H25" s="38" t="s">
        <v>25</v>
      </c>
      <c r="I25" s="38" t="s">
        <v>783</v>
      </c>
      <c r="J25" s="28" t="s">
        <v>3</v>
      </c>
      <c r="K25" s="28"/>
      <c r="L25" s="25"/>
      <c r="M25" s="9"/>
      <c r="N25" s="9"/>
      <c r="O25" s="16" t="str">
        <f t="shared" si="3"/>
        <v>刘亚兵</v>
      </c>
      <c r="P25" s="16" t="str">
        <f t="shared" si="4"/>
        <v>43292819740816181X</v>
      </c>
      <c r="Q25" s="11" t="str">
        <f t="shared" si="8"/>
        <v>低压电工作业初训（19-08）市技师学院（东升工会）培训班(7期)</v>
      </c>
      <c r="R25" s="13">
        <f t="shared" si="6"/>
        <v>43629</v>
      </c>
      <c r="S25" s="13" t="str">
        <f t="shared" si="6"/>
        <v>9:30-11:30</v>
      </c>
      <c r="T25" s="13">
        <f t="shared" si="6"/>
        <v>43636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43641</v>
      </c>
      <c r="X25" s="13" t="str">
        <f t="shared" si="6"/>
        <v>14:30-17:30</v>
      </c>
      <c r="Y25" s="18" t="str">
        <f t="shared" si="6"/>
        <v>中山市东区兴文路72号 中山市技师学院（东校区）技能训练中心三楼    培训三室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曾庆国</v>
      </c>
      <c r="C26" s="3" t="str">
        <f t="shared" si="5"/>
        <v>男</v>
      </c>
      <c r="D26" s="3">
        <f t="shared" si="1"/>
        <v>0</v>
      </c>
      <c r="E26" s="8" t="str">
        <f t="shared" si="2"/>
        <v>3526******153X</v>
      </c>
      <c r="F26" s="9"/>
      <c r="G26" s="38" t="s">
        <v>784</v>
      </c>
      <c r="H26" s="38" t="s">
        <v>25</v>
      </c>
      <c r="I26" s="38" t="s">
        <v>785</v>
      </c>
      <c r="J26" s="28" t="s">
        <v>3</v>
      </c>
      <c r="K26" s="28"/>
      <c r="L26" s="25"/>
      <c r="M26" s="9"/>
      <c r="N26" s="9"/>
      <c r="O26" s="16" t="str">
        <f t="shared" si="3"/>
        <v>曾庆国</v>
      </c>
      <c r="P26" s="16" t="str">
        <f t="shared" si="4"/>
        <v>35262219721206153X</v>
      </c>
      <c r="Q26" s="11" t="str">
        <f t="shared" si="8"/>
        <v>低压电工作业初训（19-08）市技师学院（东升工会）培训班(7期)</v>
      </c>
      <c r="R26" s="13">
        <f t="shared" si="6"/>
        <v>43629</v>
      </c>
      <c r="S26" s="13" t="str">
        <f t="shared" si="6"/>
        <v>9:30-11:30</v>
      </c>
      <c r="T26" s="13">
        <f t="shared" si="6"/>
        <v>43636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43641</v>
      </c>
      <c r="X26" s="13" t="str">
        <f t="shared" si="6"/>
        <v>14:30-17:30</v>
      </c>
      <c r="Y26" s="18" t="str">
        <f t="shared" si="6"/>
        <v>中山市东区兴文路72号 中山市技师学院（东校区）技能训练中心三楼    培训三室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郑英杰</v>
      </c>
      <c r="C27" s="3" t="str">
        <f t="shared" si="5"/>
        <v>男</v>
      </c>
      <c r="D27" s="3">
        <f t="shared" si="1"/>
        <v>0</v>
      </c>
      <c r="E27" s="8" t="str">
        <f t="shared" si="2"/>
        <v>4408******5317</v>
      </c>
      <c r="F27" s="9"/>
      <c r="G27" s="38" t="s">
        <v>786</v>
      </c>
      <c r="H27" s="38" t="s">
        <v>25</v>
      </c>
      <c r="I27" s="38" t="s">
        <v>787</v>
      </c>
      <c r="J27" s="28" t="s">
        <v>3</v>
      </c>
      <c r="K27" s="28"/>
      <c r="L27" s="25"/>
      <c r="M27" s="9"/>
      <c r="N27" s="9"/>
      <c r="O27" s="16" t="str">
        <f t="shared" si="3"/>
        <v>郑英杰</v>
      </c>
      <c r="P27" s="16" t="str">
        <f t="shared" si="4"/>
        <v>440881198706145317</v>
      </c>
      <c r="Q27" s="11" t="str">
        <f t="shared" si="8"/>
        <v>低压电工作业初训（19-08）市技师学院（东升工会）培训班(7期)</v>
      </c>
      <c r="R27" s="13">
        <f t="shared" si="8"/>
        <v>43629</v>
      </c>
      <c r="S27" s="13" t="str">
        <f t="shared" si="8"/>
        <v>9:30-11:30</v>
      </c>
      <c r="T27" s="13">
        <f t="shared" si="8"/>
        <v>43636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43641</v>
      </c>
      <c r="X27" s="13" t="str">
        <f t="shared" si="8"/>
        <v>14:30-17:30</v>
      </c>
      <c r="Y27" s="18" t="str">
        <f t="shared" si="8"/>
        <v>中山市东区兴文路72号 中山市技师学院（东校区）技能训练中心三楼    培训三室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陈福新</v>
      </c>
      <c r="C28" s="3" t="str">
        <f t="shared" si="5"/>
        <v>男</v>
      </c>
      <c r="D28" s="3">
        <f t="shared" si="1"/>
        <v>0</v>
      </c>
      <c r="E28" s="8" t="str">
        <f t="shared" si="2"/>
        <v>4414******6817</v>
      </c>
      <c r="F28" s="9"/>
      <c r="G28" s="38" t="s">
        <v>788</v>
      </c>
      <c r="H28" s="38" t="s">
        <v>25</v>
      </c>
      <c r="I28" s="38" t="s">
        <v>789</v>
      </c>
      <c r="J28" s="28" t="s">
        <v>3</v>
      </c>
      <c r="K28" s="28"/>
      <c r="L28" s="25"/>
      <c r="M28" s="9"/>
      <c r="N28" s="9"/>
      <c r="O28" s="16" t="str">
        <f t="shared" si="3"/>
        <v>陈福新</v>
      </c>
      <c r="P28" s="16" t="str">
        <f t="shared" si="4"/>
        <v>441425197911286817</v>
      </c>
      <c r="Q28" s="11" t="str">
        <f t="shared" ref="Q28:Y43" si="9">Q27</f>
        <v>低压电工作业初训（19-08）市技师学院（东升工会）培训班(7期)</v>
      </c>
      <c r="R28" s="13">
        <f t="shared" si="9"/>
        <v>43629</v>
      </c>
      <c r="S28" s="13" t="str">
        <f t="shared" si="9"/>
        <v>9:30-11:30</v>
      </c>
      <c r="T28" s="13">
        <f t="shared" si="9"/>
        <v>43636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43641</v>
      </c>
      <c r="X28" s="13" t="str">
        <f t="shared" si="9"/>
        <v>14:30-17:30</v>
      </c>
      <c r="Y28" s="18" t="str">
        <f t="shared" si="9"/>
        <v>中山市东区兴文路72号 中山市技师学院（东校区）技能训练中心三楼    培训三室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郑燕伟</v>
      </c>
      <c r="C29" s="3" t="str">
        <f t="shared" si="5"/>
        <v>男</v>
      </c>
      <c r="D29" s="3">
        <f t="shared" si="1"/>
        <v>0</v>
      </c>
      <c r="E29" s="8" t="str">
        <f t="shared" si="2"/>
        <v>4415******3976</v>
      </c>
      <c r="F29" s="9"/>
      <c r="G29" s="38" t="s">
        <v>790</v>
      </c>
      <c r="H29" s="38" t="s">
        <v>25</v>
      </c>
      <c r="I29" s="38" t="s">
        <v>791</v>
      </c>
      <c r="J29" s="28" t="s">
        <v>3</v>
      </c>
      <c r="K29" s="28"/>
      <c r="L29" s="25"/>
      <c r="M29" s="9"/>
      <c r="N29" s="9"/>
      <c r="O29" s="16" t="str">
        <f t="shared" si="3"/>
        <v>郑燕伟</v>
      </c>
      <c r="P29" s="16" t="str">
        <f t="shared" si="4"/>
        <v>441522199312243976</v>
      </c>
      <c r="Q29" s="11" t="str">
        <f t="shared" si="9"/>
        <v>低压电工作业初训（19-08）市技师学院（东升工会）培训班(7期)</v>
      </c>
      <c r="R29" s="13">
        <f t="shared" si="9"/>
        <v>43629</v>
      </c>
      <c r="S29" s="13" t="str">
        <f t="shared" si="9"/>
        <v>9:30-11:30</v>
      </c>
      <c r="T29" s="13">
        <f t="shared" si="9"/>
        <v>43636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43641</v>
      </c>
      <c r="X29" s="13" t="str">
        <f t="shared" si="9"/>
        <v>14:30-17:30</v>
      </c>
      <c r="Y29" s="18" t="str">
        <f t="shared" si="9"/>
        <v>中山市东区兴文路72号 中山市技师学院（东校区）技能训练中心三楼    培训三室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徐军</v>
      </c>
      <c r="C30" s="3" t="str">
        <f t="shared" si="5"/>
        <v>男</v>
      </c>
      <c r="D30" s="3">
        <f t="shared" si="1"/>
        <v>0</v>
      </c>
      <c r="E30" s="8" t="str">
        <f t="shared" si="2"/>
        <v>4413******2338</v>
      </c>
      <c r="F30" s="9"/>
      <c r="G30" s="38" t="s">
        <v>792</v>
      </c>
      <c r="H30" s="38" t="s">
        <v>25</v>
      </c>
      <c r="I30" s="38" t="s">
        <v>793</v>
      </c>
      <c r="J30" s="28" t="s">
        <v>3</v>
      </c>
      <c r="K30" s="28"/>
      <c r="L30" s="25"/>
      <c r="M30" s="9"/>
      <c r="N30" s="9"/>
      <c r="O30" s="16" t="str">
        <f t="shared" si="3"/>
        <v>徐军</v>
      </c>
      <c r="P30" s="16" t="str">
        <f t="shared" si="4"/>
        <v>441324197306222338</v>
      </c>
      <c r="Q30" s="11" t="str">
        <f t="shared" si="9"/>
        <v>低压电工作业初训（19-08）市技师学院（东升工会）培训班(7期)</v>
      </c>
      <c r="R30" s="13">
        <f t="shared" si="9"/>
        <v>43629</v>
      </c>
      <c r="S30" s="13" t="str">
        <f t="shared" si="9"/>
        <v>9:30-11:30</v>
      </c>
      <c r="T30" s="13">
        <f t="shared" si="9"/>
        <v>43636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43641</v>
      </c>
      <c r="X30" s="13" t="str">
        <f t="shared" si="9"/>
        <v>14:30-17:30</v>
      </c>
      <c r="Y30" s="18" t="str">
        <f t="shared" si="9"/>
        <v>中山市东区兴文路72号 中山市技师学院（东校区）技能训练中心三楼    培训三室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胡斌</v>
      </c>
      <c r="C31" s="3" t="str">
        <f t="shared" si="5"/>
        <v>男</v>
      </c>
      <c r="D31" s="3">
        <f t="shared" si="1"/>
        <v>0</v>
      </c>
      <c r="E31" s="8" t="str">
        <f t="shared" si="2"/>
        <v>4115******2311</v>
      </c>
      <c r="F31" s="9"/>
      <c r="G31" s="38" t="s">
        <v>794</v>
      </c>
      <c r="H31" s="38" t="s">
        <v>25</v>
      </c>
      <c r="I31" s="38" t="s">
        <v>795</v>
      </c>
      <c r="J31" s="28" t="s">
        <v>3</v>
      </c>
      <c r="K31" s="28"/>
      <c r="L31" s="25"/>
      <c r="M31" s="9"/>
      <c r="N31" s="9"/>
      <c r="O31" s="16" t="str">
        <f t="shared" si="3"/>
        <v>胡斌</v>
      </c>
      <c r="P31" s="16" t="str">
        <f t="shared" si="4"/>
        <v>411526199107072311</v>
      </c>
      <c r="Q31" s="11" t="str">
        <f t="shared" si="9"/>
        <v>低压电工作业初训（19-08）市技师学院（东升工会）培训班(7期)</v>
      </c>
      <c r="R31" s="13">
        <f t="shared" si="9"/>
        <v>43629</v>
      </c>
      <c r="S31" s="13" t="str">
        <f t="shared" si="9"/>
        <v>9:30-11:30</v>
      </c>
      <c r="T31" s="13">
        <f t="shared" si="9"/>
        <v>43636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43641</v>
      </c>
      <c r="X31" s="13" t="str">
        <f t="shared" si="9"/>
        <v>14:30-17:30</v>
      </c>
      <c r="Y31" s="18" t="str">
        <f t="shared" si="9"/>
        <v>中山市东区兴文路72号 中山市技师学院（东校区）技能训练中心三楼    培训三室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李述科</v>
      </c>
      <c r="C32" s="3" t="str">
        <f t="shared" si="5"/>
        <v>男</v>
      </c>
      <c r="D32" s="3">
        <f t="shared" si="1"/>
        <v>0</v>
      </c>
      <c r="E32" s="8" t="str">
        <f t="shared" si="2"/>
        <v>6228******4312</v>
      </c>
      <c r="F32" s="9"/>
      <c r="G32" s="38" t="s">
        <v>796</v>
      </c>
      <c r="H32" s="38" t="s">
        <v>25</v>
      </c>
      <c r="I32" s="38" t="s">
        <v>797</v>
      </c>
      <c r="J32" s="28" t="s">
        <v>3</v>
      </c>
      <c r="K32" s="28"/>
      <c r="L32" s="25"/>
      <c r="M32" s="9"/>
      <c r="N32" s="9"/>
      <c r="O32" s="16" t="str">
        <f t="shared" si="3"/>
        <v>李述科</v>
      </c>
      <c r="P32" s="16" t="str">
        <f t="shared" si="4"/>
        <v>622826198304064312</v>
      </c>
      <c r="Q32" s="11" t="str">
        <f t="shared" si="9"/>
        <v>低压电工作业初训（19-08）市技师学院（东升工会）培训班(7期)</v>
      </c>
      <c r="R32" s="13">
        <f t="shared" si="9"/>
        <v>43629</v>
      </c>
      <c r="S32" s="13" t="str">
        <f t="shared" si="9"/>
        <v>9:30-11:30</v>
      </c>
      <c r="T32" s="13">
        <f t="shared" si="9"/>
        <v>43636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43641</v>
      </c>
      <c r="X32" s="13" t="str">
        <f t="shared" si="9"/>
        <v>14:30-17:30</v>
      </c>
      <c r="Y32" s="18" t="str">
        <f t="shared" si="9"/>
        <v>中山市东区兴文路72号 中山市技师学院（东校区）技能训练中心三楼    培训三室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冯远先</v>
      </c>
      <c r="C33" s="3" t="str">
        <f t="shared" si="5"/>
        <v>男</v>
      </c>
      <c r="D33" s="3">
        <f t="shared" si="1"/>
        <v>0</v>
      </c>
      <c r="E33" s="8" t="str">
        <f t="shared" si="2"/>
        <v>4128******2939</v>
      </c>
      <c r="F33" s="9"/>
      <c r="G33" s="38" t="s">
        <v>798</v>
      </c>
      <c r="H33" s="38" t="s">
        <v>25</v>
      </c>
      <c r="I33" s="38" t="s">
        <v>799</v>
      </c>
      <c r="J33" s="28" t="s">
        <v>3</v>
      </c>
      <c r="K33" s="28"/>
      <c r="L33" s="25"/>
      <c r="M33" s="9"/>
      <c r="N33" s="9"/>
      <c r="O33" s="16" t="str">
        <f t="shared" si="3"/>
        <v>冯远先</v>
      </c>
      <c r="P33" s="16" t="str">
        <f t="shared" si="4"/>
        <v>412829198803282939</v>
      </c>
      <c r="Q33" s="11" t="str">
        <f t="shared" si="9"/>
        <v>低压电工作业初训（19-08）市技师学院（东升工会）培训班(7期)</v>
      </c>
      <c r="R33" s="13">
        <f t="shared" si="9"/>
        <v>43629</v>
      </c>
      <c r="S33" s="13" t="str">
        <f t="shared" si="9"/>
        <v>9:30-11:30</v>
      </c>
      <c r="T33" s="13">
        <f t="shared" si="9"/>
        <v>43636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43641</v>
      </c>
      <c r="X33" s="13" t="str">
        <f t="shared" si="9"/>
        <v>14:30-17:30</v>
      </c>
      <c r="Y33" s="18" t="str">
        <f t="shared" si="9"/>
        <v>中山市东区兴文路72号 中山市技师学院（东校区）技能训练中心三楼    培训三室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沈永钢</v>
      </c>
      <c r="C34" s="3" t="str">
        <f t="shared" si="5"/>
        <v>男</v>
      </c>
      <c r="D34" s="3">
        <f t="shared" si="1"/>
        <v>0</v>
      </c>
      <c r="E34" s="8" t="str">
        <f t="shared" si="2"/>
        <v>4102******2518</v>
      </c>
      <c r="F34" s="9"/>
      <c r="G34" s="38" t="s">
        <v>800</v>
      </c>
      <c r="H34" s="38" t="s">
        <v>25</v>
      </c>
      <c r="I34" s="38" t="s">
        <v>801</v>
      </c>
      <c r="J34" s="28" t="s">
        <v>3</v>
      </c>
      <c r="K34" s="28"/>
      <c r="L34" s="25"/>
      <c r="M34" s="9"/>
      <c r="N34" s="9"/>
      <c r="O34" s="16" t="str">
        <f t="shared" si="3"/>
        <v>沈永钢</v>
      </c>
      <c r="P34" s="16" t="str">
        <f t="shared" si="4"/>
        <v>410223198011212518</v>
      </c>
      <c r="Q34" s="11" t="str">
        <f t="shared" si="9"/>
        <v>低压电工作业初训（19-08）市技师学院（东升工会）培训班(7期)</v>
      </c>
      <c r="R34" s="13">
        <f t="shared" si="9"/>
        <v>43629</v>
      </c>
      <c r="S34" s="13" t="str">
        <f t="shared" si="9"/>
        <v>9:30-11:30</v>
      </c>
      <c r="T34" s="13">
        <f t="shared" si="9"/>
        <v>43636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43641</v>
      </c>
      <c r="X34" s="13" t="str">
        <f t="shared" si="9"/>
        <v>14:30-17:30</v>
      </c>
      <c r="Y34" s="18" t="str">
        <f t="shared" si="9"/>
        <v>中山市东区兴文路72号 中山市技师学院（东校区）技能训练中心三楼    培训三室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陈耀和</v>
      </c>
      <c r="C35" s="3" t="str">
        <f t="shared" si="5"/>
        <v>男</v>
      </c>
      <c r="D35" s="3">
        <f t="shared" si="1"/>
        <v>0</v>
      </c>
      <c r="E35" s="8" t="str">
        <f t="shared" si="2"/>
        <v>4420******4316</v>
      </c>
      <c r="F35" s="9"/>
      <c r="G35" s="38" t="s">
        <v>802</v>
      </c>
      <c r="H35" s="38" t="s">
        <v>25</v>
      </c>
      <c r="I35" s="38" t="s">
        <v>803</v>
      </c>
      <c r="J35" s="28" t="s">
        <v>3</v>
      </c>
      <c r="K35" s="28"/>
      <c r="L35" s="25"/>
      <c r="M35" s="9"/>
      <c r="N35" s="9"/>
      <c r="O35" s="16" t="str">
        <f t="shared" si="3"/>
        <v>陈耀和</v>
      </c>
      <c r="P35" s="16" t="str">
        <f t="shared" si="4"/>
        <v>442000199007254316</v>
      </c>
      <c r="Q35" s="11" t="str">
        <f t="shared" si="9"/>
        <v>低压电工作业初训（19-08）市技师学院（东升工会）培训班(7期)</v>
      </c>
      <c r="R35" s="13">
        <f t="shared" si="9"/>
        <v>43629</v>
      </c>
      <c r="S35" s="13" t="str">
        <f t="shared" si="9"/>
        <v>9:30-11:30</v>
      </c>
      <c r="T35" s="13">
        <f t="shared" si="9"/>
        <v>43636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43641</v>
      </c>
      <c r="X35" s="13" t="str">
        <f t="shared" si="9"/>
        <v>14:30-17:30</v>
      </c>
      <c r="Y35" s="18" t="str">
        <f t="shared" si="9"/>
        <v>中山市东区兴文路72号 中山市技师学院（东校区）技能训练中心三楼    培训三室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潘礼勇</v>
      </c>
      <c r="C36" s="3" t="str">
        <f t="shared" si="5"/>
        <v>男</v>
      </c>
      <c r="D36" s="3">
        <f t="shared" si="1"/>
        <v>0</v>
      </c>
      <c r="E36" s="8" t="str">
        <f t="shared" si="2"/>
        <v>4508******4419</v>
      </c>
      <c r="F36" s="9"/>
      <c r="G36" s="38" t="s">
        <v>804</v>
      </c>
      <c r="H36" s="38" t="s">
        <v>25</v>
      </c>
      <c r="I36" s="38" t="s">
        <v>805</v>
      </c>
      <c r="J36" s="28" t="s">
        <v>3</v>
      </c>
      <c r="K36" s="28"/>
      <c r="L36" s="25"/>
      <c r="M36" s="9"/>
      <c r="N36" s="9"/>
      <c r="O36" s="16" t="str">
        <f t="shared" si="3"/>
        <v>潘礼勇</v>
      </c>
      <c r="P36" s="16" t="str">
        <f t="shared" si="4"/>
        <v>450881198410154419</v>
      </c>
      <c r="Q36" s="11" t="str">
        <f t="shared" si="9"/>
        <v>低压电工作业初训（19-08）市技师学院（东升工会）培训班(7期)</v>
      </c>
      <c r="R36" s="13">
        <f t="shared" si="9"/>
        <v>43629</v>
      </c>
      <c r="S36" s="13" t="str">
        <f t="shared" si="9"/>
        <v>9:30-11:30</v>
      </c>
      <c r="T36" s="13">
        <f t="shared" si="9"/>
        <v>43636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43641</v>
      </c>
      <c r="X36" s="13" t="str">
        <f t="shared" si="9"/>
        <v>14:30-17:30</v>
      </c>
      <c r="Y36" s="18" t="str">
        <f t="shared" si="9"/>
        <v>中山市东区兴文路72号 中山市技师学院（东校区）技能训练中心三楼    培训三室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谢雄</v>
      </c>
      <c r="C37" s="3" t="str">
        <f t="shared" si="5"/>
        <v>男</v>
      </c>
      <c r="D37" s="3">
        <f t="shared" si="1"/>
        <v>0</v>
      </c>
      <c r="E37" s="8" t="str">
        <f t="shared" si="2"/>
        <v>4524******111X</v>
      </c>
      <c r="F37" s="9"/>
      <c r="G37" s="38" t="s">
        <v>806</v>
      </c>
      <c r="H37" s="38" t="s">
        <v>25</v>
      </c>
      <c r="I37" s="38" t="s">
        <v>807</v>
      </c>
      <c r="J37" s="28" t="s">
        <v>3</v>
      </c>
      <c r="K37" s="28"/>
      <c r="L37" s="25"/>
      <c r="M37" s="9"/>
      <c r="N37" s="9"/>
      <c r="O37" s="16" t="str">
        <f t="shared" si="3"/>
        <v>谢雄</v>
      </c>
      <c r="P37" s="16" t="str">
        <f t="shared" si="4"/>
        <v>45242419910923111X</v>
      </c>
      <c r="Q37" s="11" t="str">
        <f t="shared" si="9"/>
        <v>低压电工作业初训（19-08）市技师学院（东升工会）培训班(7期)</v>
      </c>
      <c r="R37" s="13">
        <f t="shared" si="9"/>
        <v>43629</v>
      </c>
      <c r="S37" s="13" t="str">
        <f t="shared" si="9"/>
        <v>9:30-11:30</v>
      </c>
      <c r="T37" s="13">
        <f t="shared" si="9"/>
        <v>43636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43641</v>
      </c>
      <c r="X37" s="13" t="str">
        <f t="shared" si="9"/>
        <v>14:30-17:30</v>
      </c>
      <c r="Y37" s="18" t="str">
        <f t="shared" si="9"/>
        <v>中山市东区兴文路72号 中山市技师学院（东校区）技能训练中心三楼    培训三室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施万启</v>
      </c>
      <c r="C38" s="3" t="str">
        <f t="shared" si="10"/>
        <v>男</v>
      </c>
      <c r="D38" s="3">
        <f t="shared" si="1"/>
        <v>0</v>
      </c>
      <c r="E38" s="8" t="str">
        <f t="shared" si="2"/>
        <v>5329******0758</v>
      </c>
      <c r="F38" s="9"/>
      <c r="G38" s="38" t="s">
        <v>808</v>
      </c>
      <c r="H38" s="38" t="s">
        <v>25</v>
      </c>
      <c r="I38" s="38" t="s">
        <v>809</v>
      </c>
      <c r="J38" s="28" t="s">
        <v>3</v>
      </c>
      <c r="K38" s="28"/>
      <c r="L38" s="25"/>
      <c r="M38" s="9"/>
      <c r="N38" s="9"/>
      <c r="O38" s="16" t="str">
        <f t="shared" si="3"/>
        <v>施万启</v>
      </c>
      <c r="P38" s="16" t="str">
        <f t="shared" si="4"/>
        <v>532928198403170758</v>
      </c>
      <c r="Q38" s="11" t="str">
        <f t="shared" si="9"/>
        <v>低压电工作业初训（19-08）市技师学院（东升工会）培训班(7期)</v>
      </c>
      <c r="R38" s="13">
        <f t="shared" si="9"/>
        <v>43629</v>
      </c>
      <c r="S38" s="13" t="str">
        <f t="shared" si="9"/>
        <v>9:30-11:30</v>
      </c>
      <c r="T38" s="13">
        <f t="shared" si="9"/>
        <v>43636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43641</v>
      </c>
      <c r="X38" s="13" t="str">
        <f t="shared" si="9"/>
        <v>14:30-17:30</v>
      </c>
      <c r="Y38" s="18" t="str">
        <f t="shared" si="9"/>
        <v>中山市东区兴文路72号 中山市技师学院（东校区）技能训练中心三楼    培训三室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罗伟宁</v>
      </c>
      <c r="C39" s="3" t="str">
        <f t="shared" si="10"/>
        <v>男</v>
      </c>
      <c r="D39" s="3">
        <f t="shared" si="1"/>
        <v>0</v>
      </c>
      <c r="E39" s="8" t="str">
        <f t="shared" si="2"/>
        <v>4521******3019</v>
      </c>
      <c r="F39" s="9"/>
      <c r="G39" s="38" t="s">
        <v>810</v>
      </c>
      <c r="H39" s="38" t="s">
        <v>25</v>
      </c>
      <c r="I39" s="38" t="s">
        <v>811</v>
      </c>
      <c r="J39" s="28" t="s">
        <v>3</v>
      </c>
      <c r="K39" s="28"/>
      <c r="L39" s="25"/>
      <c r="M39" s="9"/>
      <c r="N39" s="9"/>
      <c r="O39" s="16" t="str">
        <f t="shared" si="3"/>
        <v>罗伟宁</v>
      </c>
      <c r="P39" s="16" t="str">
        <f t="shared" si="4"/>
        <v>452132197805193019</v>
      </c>
      <c r="Q39" s="11" t="str">
        <f t="shared" si="9"/>
        <v>低压电工作业初训（19-08）市技师学院（东升工会）培训班(7期)</v>
      </c>
      <c r="R39" s="13">
        <f t="shared" si="9"/>
        <v>43629</v>
      </c>
      <c r="S39" s="13" t="str">
        <f t="shared" si="9"/>
        <v>9:30-11:30</v>
      </c>
      <c r="T39" s="13">
        <f t="shared" si="9"/>
        <v>43636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43641</v>
      </c>
      <c r="X39" s="13" t="str">
        <f t="shared" si="9"/>
        <v>14:30-17:30</v>
      </c>
      <c r="Y39" s="18" t="str">
        <f t="shared" si="9"/>
        <v>中山市东区兴文路72号 中山市技师学院（东校区）技能训练中心三楼    培训三室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何俊杰</v>
      </c>
      <c r="C40" s="3" t="str">
        <f t="shared" si="10"/>
        <v>男</v>
      </c>
      <c r="D40" s="3">
        <f t="shared" si="1"/>
        <v>0</v>
      </c>
      <c r="E40" s="8" t="str">
        <f t="shared" si="2"/>
        <v>4420******5453</v>
      </c>
      <c r="F40" s="9"/>
      <c r="G40" s="38" t="s">
        <v>812</v>
      </c>
      <c r="H40" s="38" t="s">
        <v>25</v>
      </c>
      <c r="I40" s="38" t="s">
        <v>813</v>
      </c>
      <c r="J40" s="28" t="s">
        <v>3</v>
      </c>
      <c r="K40" s="28"/>
      <c r="L40" s="25"/>
      <c r="M40" s="9"/>
      <c r="N40" s="9"/>
      <c r="O40" s="16" t="str">
        <f t="shared" si="3"/>
        <v>何俊杰</v>
      </c>
      <c r="P40" s="16" t="str">
        <f t="shared" si="4"/>
        <v>442000199707085453</v>
      </c>
      <c r="Q40" s="11" t="str">
        <f t="shared" si="9"/>
        <v>低压电工作业初训（19-08）市技师学院（东升工会）培训班(7期)</v>
      </c>
      <c r="R40" s="13">
        <f t="shared" si="9"/>
        <v>43629</v>
      </c>
      <c r="S40" s="13" t="str">
        <f t="shared" si="9"/>
        <v>9:30-11:30</v>
      </c>
      <c r="T40" s="13">
        <f t="shared" si="9"/>
        <v>43636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43641</v>
      </c>
      <c r="X40" s="13" t="str">
        <f t="shared" si="9"/>
        <v>14:30-17:30</v>
      </c>
      <c r="Y40" s="18" t="str">
        <f t="shared" si="9"/>
        <v>中山市东区兴文路72号 中山市技师学院（东校区）技能训练中心三楼    培训三室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廖志强</v>
      </c>
      <c r="C41" s="3" t="str">
        <f t="shared" si="10"/>
        <v>男</v>
      </c>
      <c r="D41" s="3">
        <f t="shared" si="1"/>
        <v>0</v>
      </c>
      <c r="E41" s="8" t="str">
        <f t="shared" si="2"/>
        <v>4420******4633</v>
      </c>
      <c r="F41" s="9"/>
      <c r="G41" s="38" t="s">
        <v>814</v>
      </c>
      <c r="H41" s="38" t="s">
        <v>25</v>
      </c>
      <c r="I41" s="38" t="s">
        <v>815</v>
      </c>
      <c r="J41" s="28" t="s">
        <v>3</v>
      </c>
      <c r="K41" s="28"/>
      <c r="L41" s="25"/>
      <c r="M41" s="9"/>
      <c r="N41" s="9"/>
      <c r="O41" s="16" t="str">
        <f t="shared" si="3"/>
        <v>廖志强</v>
      </c>
      <c r="P41" s="16" t="str">
        <f t="shared" si="4"/>
        <v>442000199308054633</v>
      </c>
      <c r="Q41" s="11" t="str">
        <f t="shared" si="9"/>
        <v>低压电工作业初训（19-08）市技师学院（东升工会）培训班(7期)</v>
      </c>
      <c r="R41" s="13">
        <f t="shared" si="9"/>
        <v>43629</v>
      </c>
      <c r="S41" s="13" t="str">
        <f t="shared" si="9"/>
        <v>9:30-11:30</v>
      </c>
      <c r="T41" s="13">
        <f t="shared" si="9"/>
        <v>43636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43641</v>
      </c>
      <c r="X41" s="13" t="str">
        <f t="shared" si="9"/>
        <v>14:30-17:30</v>
      </c>
      <c r="Y41" s="18" t="str">
        <f t="shared" si="9"/>
        <v>中山市东区兴文路72号 中山市技师学院（东校区）技能训练中心三楼    培训三室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高德华</v>
      </c>
      <c r="C42" s="3" t="str">
        <f t="shared" si="10"/>
        <v>男</v>
      </c>
      <c r="D42" s="3">
        <f t="shared" si="1"/>
        <v>0</v>
      </c>
      <c r="E42" s="8" t="str">
        <f t="shared" si="2"/>
        <v>4452******2715</v>
      </c>
      <c r="F42" s="9"/>
      <c r="G42" s="38" t="s">
        <v>816</v>
      </c>
      <c r="H42" s="38" t="s">
        <v>25</v>
      </c>
      <c r="I42" s="38" t="s">
        <v>817</v>
      </c>
      <c r="J42" s="28" t="s">
        <v>3</v>
      </c>
      <c r="K42" s="28"/>
      <c r="L42" s="25"/>
      <c r="M42" s="9"/>
      <c r="N42" s="9"/>
      <c r="O42" s="16" t="str">
        <f t="shared" si="3"/>
        <v>高德华</v>
      </c>
      <c r="P42" s="16" t="str">
        <f t="shared" si="4"/>
        <v>445222198201212715</v>
      </c>
      <c r="Q42" s="11" t="str">
        <f t="shared" si="9"/>
        <v>低压电工作业初训（19-08）市技师学院（东升工会）培训班(7期)</v>
      </c>
      <c r="R42" s="13">
        <f t="shared" si="9"/>
        <v>43629</v>
      </c>
      <c r="S42" s="13" t="str">
        <f t="shared" si="9"/>
        <v>9:30-11:30</v>
      </c>
      <c r="T42" s="13">
        <f t="shared" si="9"/>
        <v>43636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43641</v>
      </c>
      <c r="X42" s="13" t="str">
        <f t="shared" si="9"/>
        <v>14:30-17:30</v>
      </c>
      <c r="Y42" s="18" t="str">
        <f t="shared" si="9"/>
        <v>中山市东区兴文路72号 中山市技师学院（东校区）技能训练中心三楼    培训三室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高德钧</v>
      </c>
      <c r="C43" s="3" t="str">
        <f t="shared" si="10"/>
        <v>男</v>
      </c>
      <c r="D43" s="3">
        <f t="shared" si="1"/>
        <v>0</v>
      </c>
      <c r="E43" s="8" t="str">
        <f t="shared" si="2"/>
        <v>4452******2713</v>
      </c>
      <c r="F43" s="9"/>
      <c r="G43" s="38" t="s">
        <v>818</v>
      </c>
      <c r="H43" s="38" t="s">
        <v>25</v>
      </c>
      <c r="I43" s="38" t="s">
        <v>819</v>
      </c>
      <c r="J43" s="28" t="s">
        <v>3</v>
      </c>
      <c r="K43" s="28"/>
      <c r="L43" s="25"/>
      <c r="M43" s="9"/>
      <c r="N43" s="9"/>
      <c r="O43" s="16" t="str">
        <f t="shared" si="3"/>
        <v>高德钧</v>
      </c>
      <c r="P43" s="16" t="str">
        <f t="shared" si="4"/>
        <v>445222197901092713</v>
      </c>
      <c r="Q43" s="11" t="str">
        <f t="shared" si="9"/>
        <v>低压电工作业初训（19-08）市技师学院（东升工会）培训班(7期)</v>
      </c>
      <c r="R43" s="13">
        <f t="shared" si="9"/>
        <v>43629</v>
      </c>
      <c r="S43" s="13" t="str">
        <f t="shared" si="9"/>
        <v>9:30-11:30</v>
      </c>
      <c r="T43" s="13">
        <f t="shared" si="9"/>
        <v>43636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43641</v>
      </c>
      <c r="X43" s="13" t="str">
        <f t="shared" si="9"/>
        <v>14:30-17:30</v>
      </c>
      <c r="Y43" s="18" t="str">
        <f t="shared" si="9"/>
        <v>中山市东区兴文路72号 中山市技师学院（东校区）技能训练中心三楼    培训三室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卢德明</v>
      </c>
      <c r="C44" s="3" t="str">
        <f t="shared" si="10"/>
        <v>男</v>
      </c>
      <c r="D44" s="3">
        <f t="shared" si="1"/>
        <v>0</v>
      </c>
      <c r="E44" s="8" t="str">
        <f t="shared" si="2"/>
        <v>4420******8156</v>
      </c>
      <c r="F44" s="9"/>
      <c r="G44" s="38" t="s">
        <v>820</v>
      </c>
      <c r="H44" s="38" t="s">
        <v>25</v>
      </c>
      <c r="I44" s="38" t="s">
        <v>821</v>
      </c>
      <c r="J44" s="28" t="s">
        <v>3</v>
      </c>
      <c r="K44" s="28"/>
      <c r="L44" s="25"/>
      <c r="M44" s="9"/>
      <c r="N44" s="9"/>
      <c r="O44" s="16" t="str">
        <f t="shared" si="3"/>
        <v>卢德明</v>
      </c>
      <c r="P44" s="16" t="str">
        <f t="shared" si="4"/>
        <v>442000197810318156</v>
      </c>
      <c r="Q44" s="11" t="str">
        <f t="shared" ref="Q44:Y59" si="11">Q43</f>
        <v>低压电工作业初训（19-08）市技师学院（东升工会）培训班(7期)</v>
      </c>
      <c r="R44" s="13">
        <f t="shared" si="11"/>
        <v>43629</v>
      </c>
      <c r="S44" s="13" t="str">
        <f t="shared" si="11"/>
        <v>9:30-11:30</v>
      </c>
      <c r="T44" s="13">
        <f t="shared" si="11"/>
        <v>43636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43641</v>
      </c>
      <c r="X44" s="13" t="str">
        <f t="shared" si="11"/>
        <v>14:30-17:30</v>
      </c>
      <c r="Y44" s="18" t="str">
        <f t="shared" si="11"/>
        <v>中山市东区兴文路72号 中山市技师学院（东校区）技能训练中心三楼    培训三室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黄丽琴</v>
      </c>
      <c r="C45" s="3" t="str">
        <f t="shared" si="10"/>
        <v>女</v>
      </c>
      <c r="D45" s="3">
        <f t="shared" si="1"/>
        <v>0</v>
      </c>
      <c r="E45" s="8" t="str">
        <f t="shared" si="2"/>
        <v>3601******0060</v>
      </c>
      <c r="F45" s="9"/>
      <c r="G45" s="38" t="s">
        <v>822</v>
      </c>
      <c r="H45" s="38" t="s">
        <v>823</v>
      </c>
      <c r="I45" s="38" t="s">
        <v>824</v>
      </c>
      <c r="J45" s="28" t="s">
        <v>3</v>
      </c>
      <c r="K45" s="28"/>
      <c r="L45" s="25"/>
      <c r="M45" s="9"/>
      <c r="N45" s="9"/>
      <c r="O45" s="16" t="str">
        <f t="shared" si="3"/>
        <v>黄丽琴</v>
      </c>
      <c r="P45" s="16" t="str">
        <f t="shared" si="4"/>
        <v>360124198507030060</v>
      </c>
      <c r="Q45" s="11" t="str">
        <f t="shared" si="11"/>
        <v>低压电工作业初训（19-08）市技师学院（东升工会）培训班(7期)</v>
      </c>
      <c r="R45" s="13">
        <f t="shared" si="11"/>
        <v>43629</v>
      </c>
      <c r="S45" s="13" t="str">
        <f t="shared" si="11"/>
        <v>9:30-11:30</v>
      </c>
      <c r="T45" s="13">
        <f t="shared" si="11"/>
        <v>43636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43641</v>
      </c>
      <c r="X45" s="13" t="str">
        <f t="shared" si="11"/>
        <v>14:30-17:30</v>
      </c>
      <c r="Y45" s="18" t="str">
        <f t="shared" si="11"/>
        <v>中山市东区兴文路72号 中山市技师学院（东校区）技能训练中心三楼    培训三室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舒小兰</v>
      </c>
      <c r="C46" s="3" t="str">
        <f t="shared" si="10"/>
        <v>女</v>
      </c>
      <c r="D46" s="3">
        <f t="shared" si="1"/>
        <v>0</v>
      </c>
      <c r="E46" s="8" t="str">
        <f t="shared" si="2"/>
        <v>4330******3420</v>
      </c>
      <c r="F46" s="9"/>
      <c r="G46" s="38" t="s">
        <v>825</v>
      </c>
      <c r="H46" s="38" t="s">
        <v>823</v>
      </c>
      <c r="I46" s="38" t="s">
        <v>826</v>
      </c>
      <c r="J46" s="28" t="s">
        <v>3</v>
      </c>
      <c r="K46" s="28"/>
      <c r="L46" s="25"/>
      <c r="M46" s="9"/>
      <c r="N46" s="9"/>
      <c r="O46" s="16" t="str">
        <f t="shared" si="3"/>
        <v>舒小兰</v>
      </c>
      <c r="P46" s="16" t="str">
        <f t="shared" si="4"/>
        <v>433023198009173420</v>
      </c>
      <c r="Q46" s="11" t="str">
        <f t="shared" si="11"/>
        <v>低压电工作业初训（19-08）市技师学院（东升工会）培训班(7期)</v>
      </c>
      <c r="R46" s="13">
        <f t="shared" si="11"/>
        <v>43629</v>
      </c>
      <c r="S46" s="13" t="str">
        <f t="shared" si="11"/>
        <v>9:30-11:30</v>
      </c>
      <c r="T46" s="13">
        <f t="shared" si="11"/>
        <v>43636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43641</v>
      </c>
      <c r="X46" s="13" t="str">
        <f t="shared" si="11"/>
        <v>14:30-17:30</v>
      </c>
      <c r="Y46" s="18" t="str">
        <f t="shared" si="11"/>
        <v>中山市东区兴文路72号 中山市技师学院（东校区）技能训练中心三楼    培训三室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麻东波</v>
      </c>
      <c r="C47" s="3" t="str">
        <f t="shared" si="10"/>
        <v>男</v>
      </c>
      <c r="D47" s="3">
        <f t="shared" si="1"/>
        <v>0</v>
      </c>
      <c r="E47" s="8" t="str">
        <f t="shared" si="2"/>
        <v>4330******2019</v>
      </c>
      <c r="F47" s="9"/>
      <c r="G47" s="38" t="s">
        <v>827</v>
      </c>
      <c r="H47" s="38" t="s">
        <v>25</v>
      </c>
      <c r="I47" s="38" t="s">
        <v>828</v>
      </c>
      <c r="J47" s="28" t="s">
        <v>3</v>
      </c>
      <c r="K47" s="28"/>
      <c r="L47" s="25"/>
      <c r="M47" s="9"/>
      <c r="N47" s="9"/>
      <c r="O47" s="16" t="str">
        <f t="shared" si="3"/>
        <v>麻东波</v>
      </c>
      <c r="P47" s="16" t="str">
        <f t="shared" si="4"/>
        <v>433023198101292019</v>
      </c>
      <c r="Q47" s="11" t="str">
        <f t="shared" si="11"/>
        <v>低压电工作业初训（19-08）市技师学院（东升工会）培训班(7期)</v>
      </c>
      <c r="R47" s="13">
        <f t="shared" si="11"/>
        <v>43629</v>
      </c>
      <c r="S47" s="13" t="str">
        <f t="shared" si="11"/>
        <v>9:30-11:30</v>
      </c>
      <c r="T47" s="13">
        <f t="shared" si="11"/>
        <v>43636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43641</v>
      </c>
      <c r="X47" s="13" t="str">
        <f t="shared" si="11"/>
        <v>14:30-17:30</v>
      </c>
      <c r="Y47" s="18" t="str">
        <f t="shared" si="11"/>
        <v>中山市东区兴文路72号 中山市技师学院（东校区）技能训练中心三楼    培训三室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傅子瑜</v>
      </c>
      <c r="C48" s="3" t="str">
        <f t="shared" si="10"/>
        <v>男</v>
      </c>
      <c r="D48" s="3">
        <f t="shared" si="1"/>
        <v>0</v>
      </c>
      <c r="E48" s="8" t="str">
        <f t="shared" si="2"/>
        <v>3505******9235</v>
      </c>
      <c r="F48" s="9"/>
      <c r="G48" s="38" t="s">
        <v>829</v>
      </c>
      <c r="H48" s="38" t="s">
        <v>25</v>
      </c>
      <c r="I48" s="38" t="s">
        <v>830</v>
      </c>
      <c r="J48" s="28" t="s">
        <v>3</v>
      </c>
      <c r="K48" s="28"/>
      <c r="L48" s="25"/>
      <c r="M48" s="9"/>
      <c r="N48" s="9"/>
      <c r="O48" s="16" t="str">
        <f t="shared" si="3"/>
        <v>傅子瑜</v>
      </c>
      <c r="P48" s="16" t="str">
        <f t="shared" si="4"/>
        <v>350583198302049235</v>
      </c>
      <c r="Q48" s="11" t="str">
        <f t="shared" si="11"/>
        <v>低压电工作业初训（19-08）市技师学院（东升工会）培训班(7期)</v>
      </c>
      <c r="R48" s="13">
        <f t="shared" si="11"/>
        <v>43629</v>
      </c>
      <c r="S48" s="13" t="str">
        <f t="shared" si="11"/>
        <v>9:30-11:30</v>
      </c>
      <c r="T48" s="13">
        <f t="shared" si="11"/>
        <v>43636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43641</v>
      </c>
      <c r="X48" s="13" t="str">
        <f t="shared" si="11"/>
        <v>14:30-17:30</v>
      </c>
      <c r="Y48" s="18" t="str">
        <f t="shared" si="11"/>
        <v>中山市东区兴文路72号 中山市技师学院（东校区）技能训练中心三楼    培训三室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赵光荣</v>
      </c>
      <c r="C49" s="3" t="str">
        <f t="shared" si="10"/>
        <v>男</v>
      </c>
      <c r="D49" s="3">
        <f t="shared" si="1"/>
        <v>0</v>
      </c>
      <c r="E49" s="8" t="str">
        <f t="shared" si="2"/>
        <v>5105******3574</v>
      </c>
      <c r="F49" s="9"/>
      <c r="G49" s="38" t="s">
        <v>831</v>
      </c>
      <c r="H49" s="38" t="s">
        <v>25</v>
      </c>
      <c r="I49" s="38" t="s">
        <v>832</v>
      </c>
      <c r="J49" s="28" t="s">
        <v>3</v>
      </c>
      <c r="K49" s="28"/>
      <c r="L49" s="25"/>
      <c r="M49" s="9"/>
      <c r="N49" s="9"/>
      <c r="O49" s="16" t="str">
        <f t="shared" si="3"/>
        <v>赵光荣</v>
      </c>
      <c r="P49" s="16" t="str">
        <f t="shared" si="4"/>
        <v>510524197512203574</v>
      </c>
      <c r="Q49" s="11" t="str">
        <f t="shared" si="11"/>
        <v>低压电工作业初训（19-08）市技师学院（东升工会）培训班(7期)</v>
      </c>
      <c r="R49" s="13">
        <f t="shared" si="11"/>
        <v>43629</v>
      </c>
      <c r="S49" s="13" t="str">
        <f t="shared" si="11"/>
        <v>9:30-11:30</v>
      </c>
      <c r="T49" s="13">
        <f t="shared" si="11"/>
        <v>43636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43641</v>
      </c>
      <c r="X49" s="13" t="str">
        <f t="shared" si="11"/>
        <v>14:30-17:30</v>
      </c>
      <c r="Y49" s="18" t="str">
        <f t="shared" si="11"/>
        <v>中山市东区兴文路72号 中山市技师学院（东校区）技能训练中心三楼    培训三室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>
        <f t="shared" si="10"/>
        <v>0</v>
      </c>
      <c r="C50" s="3">
        <f t="shared" si="10"/>
        <v>0</v>
      </c>
      <c r="D50" s="3">
        <f t="shared" si="1"/>
        <v>0</v>
      </c>
      <c r="E50" s="8" t="str">
        <f t="shared" si="2"/>
        <v>******</v>
      </c>
      <c r="F50" s="9"/>
      <c r="G50" s="38"/>
      <c r="H50" s="38"/>
      <c r="I50" s="38"/>
      <c r="J50" s="28" t="s">
        <v>3</v>
      </c>
      <c r="K50" s="28"/>
      <c r="L50" s="25"/>
      <c r="M50" s="9"/>
      <c r="N50" s="9"/>
      <c r="O50" s="16">
        <f t="shared" si="3"/>
        <v>0</v>
      </c>
      <c r="P50" s="16">
        <f t="shared" si="4"/>
        <v>0</v>
      </c>
      <c r="Q50" s="11" t="str">
        <f t="shared" si="11"/>
        <v>低压电工作业初训（19-08）市技师学院（东升工会）培训班(7期)</v>
      </c>
      <c r="R50" s="13">
        <f t="shared" si="11"/>
        <v>43629</v>
      </c>
      <c r="S50" s="13" t="str">
        <f t="shared" si="11"/>
        <v>9:30-11:30</v>
      </c>
      <c r="T50" s="13">
        <f t="shared" si="11"/>
        <v>43636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43641</v>
      </c>
      <c r="X50" s="13" t="str">
        <f t="shared" si="11"/>
        <v>14:30-17:30</v>
      </c>
      <c r="Y50" s="18" t="str">
        <f t="shared" si="11"/>
        <v>中山市东区兴文路72号 中山市技师学院（东校区）技能训练中心三楼    培训三室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>
        <f t="shared" si="10"/>
        <v>0</v>
      </c>
      <c r="C51" s="3">
        <f t="shared" si="10"/>
        <v>0</v>
      </c>
      <c r="D51" s="3">
        <f t="shared" si="1"/>
        <v>0</v>
      </c>
      <c r="E51" s="8" t="str">
        <f t="shared" si="2"/>
        <v>******</v>
      </c>
      <c r="F51" s="9"/>
      <c r="G51" s="38"/>
      <c r="H51" s="38"/>
      <c r="I51" s="38"/>
      <c r="J51" s="28" t="s">
        <v>3</v>
      </c>
      <c r="K51" s="28"/>
      <c r="L51" s="20"/>
      <c r="M51" s="9"/>
      <c r="N51" s="9"/>
      <c r="O51" s="16">
        <f t="shared" si="3"/>
        <v>0</v>
      </c>
      <c r="P51" s="16">
        <f t="shared" si="4"/>
        <v>0</v>
      </c>
      <c r="Q51" s="11" t="str">
        <f t="shared" si="11"/>
        <v>低压电工作业初训（19-08）市技师学院（东升工会）培训班(7期)</v>
      </c>
      <c r="R51" s="13">
        <f t="shared" si="11"/>
        <v>43629</v>
      </c>
      <c r="S51" s="13" t="str">
        <f t="shared" si="11"/>
        <v>9:30-11:30</v>
      </c>
      <c r="T51" s="13">
        <f t="shared" si="11"/>
        <v>43636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43641</v>
      </c>
      <c r="X51" s="13" t="str">
        <f t="shared" si="11"/>
        <v>14:30-17:30</v>
      </c>
      <c r="Y51" s="18" t="str">
        <f t="shared" si="11"/>
        <v>中山市东区兴文路72号 中山市技师学院（东校区）技能训练中心三楼    培训三室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>
        <f t="shared" si="10"/>
        <v>0</v>
      </c>
      <c r="C52" s="3">
        <f t="shared" si="10"/>
        <v>0</v>
      </c>
      <c r="D52" s="3">
        <f t="shared" si="1"/>
        <v>0</v>
      </c>
      <c r="E52" s="8" t="str">
        <f t="shared" si="2"/>
        <v>******</v>
      </c>
      <c r="F52" s="9"/>
      <c r="G52" s="38"/>
      <c r="H52" s="38"/>
      <c r="I52" s="38"/>
      <c r="J52" s="28" t="s">
        <v>3</v>
      </c>
      <c r="K52" s="28"/>
      <c r="L52" s="20"/>
      <c r="M52" s="9"/>
      <c r="N52" s="9"/>
      <c r="O52" s="16">
        <f t="shared" si="3"/>
        <v>0</v>
      </c>
      <c r="P52" s="16">
        <f t="shared" si="4"/>
        <v>0</v>
      </c>
      <c r="Q52" s="11" t="str">
        <f t="shared" si="11"/>
        <v>低压电工作业初训（19-08）市技师学院（东升工会）培训班(7期)</v>
      </c>
      <c r="R52" s="13">
        <f t="shared" si="11"/>
        <v>43629</v>
      </c>
      <c r="S52" s="13" t="str">
        <f t="shared" si="11"/>
        <v>9:30-11:30</v>
      </c>
      <c r="T52" s="13">
        <f t="shared" si="11"/>
        <v>43636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43641</v>
      </c>
      <c r="X52" s="13" t="str">
        <f t="shared" si="11"/>
        <v>14:30-17:30</v>
      </c>
      <c r="Y52" s="18" t="str">
        <f t="shared" si="11"/>
        <v>中山市东区兴文路72号 中山市技师学院（东校区）技能训练中心三楼    培训三室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>
        <f t="shared" si="10"/>
        <v>0</v>
      </c>
      <c r="C53" s="3">
        <f t="shared" si="10"/>
        <v>0</v>
      </c>
      <c r="D53" s="3">
        <f t="shared" si="1"/>
        <v>0</v>
      </c>
      <c r="E53" s="8" t="str">
        <f t="shared" si="2"/>
        <v>******</v>
      </c>
      <c r="F53" s="9"/>
      <c r="G53" s="38"/>
      <c r="H53" s="38"/>
      <c r="I53" s="38"/>
      <c r="J53" s="28" t="s">
        <v>3</v>
      </c>
      <c r="K53" s="28"/>
      <c r="L53" s="20"/>
      <c r="M53" s="9"/>
      <c r="N53" s="9"/>
      <c r="O53" s="16">
        <f t="shared" si="3"/>
        <v>0</v>
      </c>
      <c r="P53" s="16">
        <f t="shared" si="4"/>
        <v>0</v>
      </c>
      <c r="Q53" s="11" t="str">
        <f t="shared" si="11"/>
        <v>低压电工作业初训（19-08）市技师学院（东升工会）培训班(7期)</v>
      </c>
      <c r="R53" s="13">
        <f t="shared" si="11"/>
        <v>43629</v>
      </c>
      <c r="S53" s="13" t="str">
        <f t="shared" si="11"/>
        <v>9:30-11:30</v>
      </c>
      <c r="T53" s="13">
        <f t="shared" si="11"/>
        <v>43636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43641</v>
      </c>
      <c r="X53" s="13" t="str">
        <f t="shared" si="11"/>
        <v>14:30-17:30</v>
      </c>
      <c r="Y53" s="18" t="str">
        <f t="shared" si="11"/>
        <v>中山市东区兴文路72号 中山市技师学院（东校区）技能训练中心三楼    培训三室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>
        <f t="shared" ref="B54:C73" si="12">G54</f>
        <v>0</v>
      </c>
      <c r="C54" s="3">
        <f t="shared" si="12"/>
        <v>0</v>
      </c>
      <c r="D54" s="3">
        <f t="shared" si="1"/>
        <v>0</v>
      </c>
      <c r="E54" s="8" t="str">
        <f t="shared" si="2"/>
        <v>******</v>
      </c>
      <c r="F54" s="9"/>
      <c r="G54" s="38"/>
      <c r="H54" s="38"/>
      <c r="I54" s="38"/>
      <c r="J54" s="28" t="s">
        <v>3</v>
      </c>
      <c r="K54" s="28"/>
      <c r="L54" s="20"/>
      <c r="M54" s="9"/>
      <c r="N54" s="9"/>
      <c r="O54" s="16">
        <f t="shared" si="3"/>
        <v>0</v>
      </c>
      <c r="P54" s="16">
        <f t="shared" si="4"/>
        <v>0</v>
      </c>
      <c r="Q54" s="11" t="str">
        <f t="shared" si="11"/>
        <v>低压电工作业初训（19-08）市技师学院（东升工会）培训班(7期)</v>
      </c>
      <c r="R54" s="13">
        <f t="shared" si="11"/>
        <v>43629</v>
      </c>
      <c r="S54" s="13" t="str">
        <f t="shared" si="11"/>
        <v>9:30-11:30</v>
      </c>
      <c r="T54" s="13">
        <f t="shared" si="11"/>
        <v>43636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43641</v>
      </c>
      <c r="X54" s="13" t="str">
        <f t="shared" si="11"/>
        <v>14:30-17:30</v>
      </c>
      <c r="Y54" s="18" t="str">
        <f t="shared" si="11"/>
        <v>中山市东区兴文路72号 中山市技师学院（东校区）技能训练中心三楼    培训三室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>
        <f t="shared" si="12"/>
        <v>0</v>
      </c>
      <c r="C55" s="3">
        <f t="shared" si="12"/>
        <v>0</v>
      </c>
      <c r="D55" s="3">
        <f t="shared" si="1"/>
        <v>0</v>
      </c>
      <c r="E55" s="8" t="str">
        <f t="shared" si="2"/>
        <v>******</v>
      </c>
      <c r="F55" s="9"/>
      <c r="G55" s="38"/>
      <c r="H55" s="38"/>
      <c r="I55" s="38"/>
      <c r="J55" s="28" t="s">
        <v>3</v>
      </c>
      <c r="K55" s="28"/>
      <c r="L55" s="20"/>
      <c r="M55" s="9"/>
      <c r="N55" s="9"/>
      <c r="O55" s="16">
        <f t="shared" si="3"/>
        <v>0</v>
      </c>
      <c r="P55" s="16">
        <f t="shared" si="4"/>
        <v>0</v>
      </c>
      <c r="Q55" s="11" t="str">
        <f t="shared" si="11"/>
        <v>低压电工作业初训（19-08）市技师学院（东升工会）培训班(7期)</v>
      </c>
      <c r="R55" s="13">
        <f t="shared" si="11"/>
        <v>43629</v>
      </c>
      <c r="S55" s="13" t="str">
        <f t="shared" si="11"/>
        <v>9:30-11:30</v>
      </c>
      <c r="T55" s="13">
        <f t="shared" si="11"/>
        <v>43636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43641</v>
      </c>
      <c r="X55" s="13" t="str">
        <f t="shared" si="11"/>
        <v>14:30-17:30</v>
      </c>
      <c r="Y55" s="18" t="str">
        <f t="shared" si="11"/>
        <v>中山市东区兴文路72号 中山市技师学院（东校区）技能训练中心三楼    培训三室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>
        <f t="shared" si="12"/>
        <v>0</v>
      </c>
      <c r="C56" s="3">
        <f t="shared" si="12"/>
        <v>0</v>
      </c>
      <c r="D56" s="3">
        <f t="shared" si="1"/>
        <v>0</v>
      </c>
      <c r="E56" s="8" t="str">
        <f t="shared" si="2"/>
        <v>******</v>
      </c>
      <c r="F56" s="9"/>
      <c r="G56" s="38"/>
      <c r="H56" s="38"/>
      <c r="I56" s="38"/>
      <c r="J56" s="28" t="s">
        <v>3</v>
      </c>
      <c r="K56" s="28"/>
      <c r="L56" s="20"/>
      <c r="M56" s="9"/>
      <c r="N56" s="9"/>
      <c r="O56" s="16">
        <f t="shared" si="3"/>
        <v>0</v>
      </c>
      <c r="P56" s="16">
        <f t="shared" si="4"/>
        <v>0</v>
      </c>
      <c r="Q56" s="11" t="str">
        <f t="shared" si="11"/>
        <v>低压电工作业初训（19-08）市技师学院（东升工会）培训班(7期)</v>
      </c>
      <c r="R56" s="13">
        <f t="shared" si="11"/>
        <v>43629</v>
      </c>
      <c r="S56" s="13" t="str">
        <f t="shared" si="11"/>
        <v>9:30-11:30</v>
      </c>
      <c r="T56" s="13">
        <f t="shared" si="11"/>
        <v>43636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43641</v>
      </c>
      <c r="X56" s="13" t="str">
        <f t="shared" si="11"/>
        <v>14:30-17:30</v>
      </c>
      <c r="Y56" s="18" t="str">
        <f t="shared" si="11"/>
        <v>中山市东区兴文路72号 中山市技师学院（东校区）技能训练中心三楼    培训三室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>
        <f t="shared" si="12"/>
        <v>0</v>
      </c>
      <c r="C57" s="3">
        <f t="shared" si="12"/>
        <v>0</v>
      </c>
      <c r="D57" s="3">
        <f t="shared" si="1"/>
        <v>0</v>
      </c>
      <c r="E57" s="8" t="str">
        <f t="shared" si="2"/>
        <v>******</v>
      </c>
      <c r="F57" s="9"/>
      <c r="G57" s="38"/>
      <c r="H57" s="38"/>
      <c r="I57" s="38"/>
      <c r="J57" s="28" t="s">
        <v>3</v>
      </c>
      <c r="K57" s="28"/>
      <c r="L57" s="20"/>
      <c r="M57" s="9"/>
      <c r="N57" s="9"/>
      <c r="O57" s="16">
        <f t="shared" si="3"/>
        <v>0</v>
      </c>
      <c r="P57" s="16">
        <f t="shared" si="4"/>
        <v>0</v>
      </c>
      <c r="Q57" s="11" t="str">
        <f t="shared" si="11"/>
        <v>低压电工作业初训（19-08）市技师学院（东升工会）培训班(7期)</v>
      </c>
      <c r="R57" s="13">
        <f t="shared" si="11"/>
        <v>43629</v>
      </c>
      <c r="S57" s="13" t="str">
        <f t="shared" si="11"/>
        <v>9:30-11:30</v>
      </c>
      <c r="T57" s="13">
        <f t="shared" si="11"/>
        <v>43636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43641</v>
      </c>
      <c r="X57" s="13" t="str">
        <f t="shared" si="11"/>
        <v>14:30-17:30</v>
      </c>
      <c r="Y57" s="18" t="str">
        <f t="shared" si="11"/>
        <v>中山市东区兴文路72号 中山市技师学院（东校区）技能训练中心三楼    培训三室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>
        <f t="shared" si="12"/>
        <v>0</v>
      </c>
      <c r="C58" s="3">
        <f t="shared" si="12"/>
        <v>0</v>
      </c>
      <c r="D58" s="3">
        <f t="shared" si="1"/>
        <v>0</v>
      </c>
      <c r="E58" s="8" t="str">
        <f t="shared" si="2"/>
        <v>******</v>
      </c>
      <c r="F58" s="9"/>
      <c r="G58" s="38"/>
      <c r="H58" s="38"/>
      <c r="I58" s="38"/>
      <c r="J58" s="28" t="s">
        <v>3</v>
      </c>
      <c r="K58" s="28"/>
      <c r="L58" s="20"/>
      <c r="M58" s="9"/>
      <c r="N58" s="9"/>
      <c r="O58" s="16">
        <f t="shared" si="3"/>
        <v>0</v>
      </c>
      <c r="P58" s="16">
        <f t="shared" si="4"/>
        <v>0</v>
      </c>
      <c r="Q58" s="11" t="str">
        <f t="shared" si="11"/>
        <v>低压电工作业初训（19-08）市技师学院（东升工会）培训班(7期)</v>
      </c>
      <c r="R58" s="13">
        <f t="shared" si="11"/>
        <v>43629</v>
      </c>
      <c r="S58" s="13" t="str">
        <f t="shared" si="11"/>
        <v>9:30-11:30</v>
      </c>
      <c r="T58" s="13">
        <f t="shared" si="11"/>
        <v>43636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43641</v>
      </c>
      <c r="X58" s="13" t="str">
        <f t="shared" si="11"/>
        <v>14:30-17:30</v>
      </c>
      <c r="Y58" s="18" t="str">
        <f t="shared" si="11"/>
        <v>中山市东区兴文路72号 中山市技师学院（东校区）技能训练中心三楼    培训三室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>
        <f t="shared" si="12"/>
        <v>0</v>
      </c>
      <c r="C59" s="3">
        <f t="shared" si="12"/>
        <v>0</v>
      </c>
      <c r="D59" s="3">
        <f t="shared" si="1"/>
        <v>0</v>
      </c>
      <c r="E59" s="8" t="str">
        <f t="shared" si="2"/>
        <v>******</v>
      </c>
      <c r="F59" s="9"/>
      <c r="G59" s="38"/>
      <c r="H59" s="38"/>
      <c r="I59" s="38"/>
      <c r="J59" s="28" t="s">
        <v>3</v>
      </c>
      <c r="K59" s="28"/>
      <c r="L59" s="20"/>
      <c r="M59" s="9"/>
      <c r="N59" s="9"/>
      <c r="O59" s="16">
        <f t="shared" si="3"/>
        <v>0</v>
      </c>
      <c r="P59" s="16">
        <f t="shared" si="4"/>
        <v>0</v>
      </c>
      <c r="Q59" s="11" t="str">
        <f t="shared" si="11"/>
        <v>低压电工作业初训（19-08）市技师学院（东升工会）培训班(7期)</v>
      </c>
      <c r="R59" s="13">
        <f t="shared" si="11"/>
        <v>43629</v>
      </c>
      <c r="S59" s="13" t="str">
        <f t="shared" si="11"/>
        <v>9:30-11:30</v>
      </c>
      <c r="T59" s="13">
        <f t="shared" si="11"/>
        <v>43636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43641</v>
      </c>
      <c r="X59" s="13" t="str">
        <f t="shared" si="11"/>
        <v>14:30-17:30</v>
      </c>
      <c r="Y59" s="18" t="str">
        <f t="shared" si="11"/>
        <v>中山市东区兴文路72号 中山市技师学院（东校区）技能训练中心三楼    培训三室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>
        <f t="shared" si="12"/>
        <v>0</v>
      </c>
      <c r="C60" s="3">
        <f t="shared" si="12"/>
        <v>0</v>
      </c>
      <c r="D60" s="3">
        <f t="shared" si="1"/>
        <v>0</v>
      </c>
      <c r="E60" s="8" t="str">
        <f t="shared" si="2"/>
        <v>******</v>
      </c>
      <c r="F60" s="9"/>
      <c r="G60" s="38"/>
      <c r="H60" s="38"/>
      <c r="I60" s="38"/>
      <c r="J60" s="28" t="s">
        <v>3</v>
      </c>
      <c r="K60" s="28"/>
      <c r="L60" s="20"/>
      <c r="M60" s="9"/>
      <c r="N60" s="9"/>
      <c r="O60" s="16">
        <f t="shared" si="3"/>
        <v>0</v>
      </c>
      <c r="P60" s="16">
        <f t="shared" si="4"/>
        <v>0</v>
      </c>
      <c r="Q60" s="11" t="str">
        <f>Q49</f>
        <v>低压电工作业初训（19-08）市技师学院（东升工会）培训班(7期)</v>
      </c>
      <c r="R60" s="13">
        <f>R49</f>
        <v>43629</v>
      </c>
      <c r="S60" s="13" t="str">
        <f>S49</f>
        <v>9:30-11:30</v>
      </c>
      <c r="T60" s="13">
        <f t="shared" ref="T60:Y75" si="13">T59</f>
        <v>43636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43641</v>
      </c>
      <c r="X60" s="13" t="str">
        <f t="shared" si="13"/>
        <v>14:30-17:30</v>
      </c>
      <c r="Y60" s="18" t="str">
        <f t="shared" si="13"/>
        <v>中山市东区兴文路72号 中山市技师学院（东校区）技能训练中心三楼    培训三室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2"/>
        <v>0</v>
      </c>
      <c r="C61" s="3">
        <f t="shared" si="12"/>
        <v>0</v>
      </c>
      <c r="D61" s="3">
        <f t="shared" si="1"/>
        <v>0</v>
      </c>
      <c r="E61" s="8" t="str">
        <f t="shared" si="2"/>
        <v>******</v>
      </c>
      <c r="F61" s="9"/>
      <c r="G61" s="38"/>
      <c r="H61" s="38"/>
      <c r="I61" s="38"/>
      <c r="J61" s="28" t="s">
        <v>3</v>
      </c>
      <c r="K61" s="28"/>
      <c r="L61" s="20"/>
      <c r="M61" s="9"/>
      <c r="N61" s="9"/>
      <c r="O61" s="16">
        <f t="shared" si="3"/>
        <v>0</v>
      </c>
      <c r="P61" s="16">
        <f t="shared" si="4"/>
        <v>0</v>
      </c>
      <c r="Q61" s="11" t="str">
        <f t="shared" ref="Q61:Y76" si="14">Q60</f>
        <v>低压电工作业初训（19-08）市技师学院（东升工会）培训班(7期)</v>
      </c>
      <c r="R61" s="13">
        <f t="shared" si="14"/>
        <v>43629</v>
      </c>
      <c r="S61" s="13" t="str">
        <f t="shared" si="14"/>
        <v>9:30-11:30</v>
      </c>
      <c r="T61" s="13">
        <f t="shared" si="13"/>
        <v>43636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43641</v>
      </c>
      <c r="X61" s="13" t="str">
        <f t="shared" si="13"/>
        <v>14:30-17:30</v>
      </c>
      <c r="Y61" s="18" t="str">
        <f t="shared" si="13"/>
        <v>中山市东区兴文路72号 中山市技师学院（东校区）技能训练中心三楼    培训三室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38"/>
      <c r="H62" s="38"/>
      <c r="I62" s="38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低压电工作业初训（19-08）市技师学院（东升工会）培训班(7期)</v>
      </c>
      <c r="R62" s="13">
        <f t="shared" si="14"/>
        <v>43629</v>
      </c>
      <c r="S62" s="13" t="str">
        <f t="shared" si="14"/>
        <v>9:30-11:30</v>
      </c>
      <c r="T62" s="13">
        <f t="shared" si="13"/>
        <v>43636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43641</v>
      </c>
      <c r="X62" s="13" t="str">
        <f t="shared" si="13"/>
        <v>14:30-17:30</v>
      </c>
      <c r="Y62" s="18" t="str">
        <f t="shared" si="13"/>
        <v>中山市东区兴文路72号 中山市技师学院（东校区）技能训练中心三楼    培训三室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38"/>
      <c r="H63" s="38"/>
      <c r="I63" s="38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低压电工作业初训（19-08）市技师学院（东升工会）培训班(7期)</v>
      </c>
      <c r="R63" s="13">
        <f t="shared" si="14"/>
        <v>43629</v>
      </c>
      <c r="S63" s="13" t="str">
        <f t="shared" si="14"/>
        <v>9:30-11:30</v>
      </c>
      <c r="T63" s="13">
        <f t="shared" si="13"/>
        <v>43636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43641</v>
      </c>
      <c r="X63" s="13" t="str">
        <f t="shared" si="13"/>
        <v>14:30-17:30</v>
      </c>
      <c r="Y63" s="18" t="str">
        <f t="shared" si="13"/>
        <v>中山市东区兴文路72号 中山市技师学院（东校区）技能训练中心三楼    培训三室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38"/>
      <c r="H64" s="38"/>
      <c r="I64" s="38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低压电工作业初训（19-08）市技师学院（东升工会）培训班(7期)</v>
      </c>
      <c r="R64" s="13">
        <f t="shared" si="14"/>
        <v>43629</v>
      </c>
      <c r="S64" s="13" t="str">
        <f t="shared" si="14"/>
        <v>9:30-11:30</v>
      </c>
      <c r="T64" s="13">
        <f t="shared" si="13"/>
        <v>43636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43641</v>
      </c>
      <c r="X64" s="13" t="str">
        <f t="shared" si="13"/>
        <v>14:30-17:30</v>
      </c>
      <c r="Y64" s="18" t="str">
        <f t="shared" si="13"/>
        <v>中山市东区兴文路72号 中山市技师学院（东校区）技能训练中心三楼    培训三室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38"/>
      <c r="H65" s="38"/>
      <c r="I65" s="38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低压电工作业初训（19-08）市技师学院（东升工会）培训班(7期)</v>
      </c>
      <c r="R65" s="13">
        <f t="shared" si="14"/>
        <v>43629</v>
      </c>
      <c r="S65" s="13" t="str">
        <f t="shared" si="14"/>
        <v>9:30-11:30</v>
      </c>
      <c r="T65" s="13">
        <f t="shared" si="13"/>
        <v>43636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43641</v>
      </c>
      <c r="X65" s="13" t="str">
        <f t="shared" si="13"/>
        <v>14:30-17:30</v>
      </c>
      <c r="Y65" s="18" t="str">
        <f t="shared" si="13"/>
        <v>中山市东区兴文路72号 中山市技师学院（东校区）技能训练中心三楼    培训三室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38"/>
      <c r="H66" s="38"/>
      <c r="I66" s="38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低压电工作业初训（19-08）市技师学院（东升工会）培训班(7期)</v>
      </c>
      <c r="R66" s="13">
        <f t="shared" si="14"/>
        <v>43629</v>
      </c>
      <c r="S66" s="13" t="str">
        <f t="shared" si="14"/>
        <v>9:30-11:30</v>
      </c>
      <c r="T66" s="13">
        <f t="shared" si="13"/>
        <v>43636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43641</v>
      </c>
      <c r="X66" s="13" t="str">
        <f t="shared" si="13"/>
        <v>14:30-17:30</v>
      </c>
      <c r="Y66" s="18" t="str">
        <f t="shared" si="13"/>
        <v>中山市东区兴文路72号 中山市技师学院（东校区）技能训练中心三楼    培训三室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38"/>
      <c r="H67" s="38"/>
      <c r="I67" s="38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低压电工作业初训（19-08）市技师学院（东升工会）培训班(7期)</v>
      </c>
      <c r="R67" s="13">
        <f t="shared" si="14"/>
        <v>43629</v>
      </c>
      <c r="S67" s="13" t="str">
        <f t="shared" si="14"/>
        <v>9:30-11:30</v>
      </c>
      <c r="T67" s="13">
        <f t="shared" si="13"/>
        <v>43636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43641</v>
      </c>
      <c r="X67" s="13" t="str">
        <f t="shared" si="13"/>
        <v>14:30-17:30</v>
      </c>
      <c r="Y67" s="18" t="str">
        <f t="shared" si="13"/>
        <v>中山市东区兴文路72号 中山市技师学院（东校区）技能训练中心三楼    培训三室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38"/>
      <c r="H68" s="38"/>
      <c r="I68" s="38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低压电工作业初训（19-08）市技师学院（东升工会）培训班(7期)</v>
      </c>
      <c r="R68" s="13">
        <f t="shared" si="14"/>
        <v>43629</v>
      </c>
      <c r="S68" s="13" t="str">
        <f t="shared" si="14"/>
        <v>9:30-11:30</v>
      </c>
      <c r="T68" s="13">
        <f t="shared" si="13"/>
        <v>43636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43641</v>
      </c>
      <c r="X68" s="13" t="str">
        <f t="shared" si="13"/>
        <v>14:30-17:30</v>
      </c>
      <c r="Y68" s="18" t="str">
        <f t="shared" si="13"/>
        <v>中山市东区兴文路72号 中山市技师学院（东校区）技能训练中心三楼    培训三室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38"/>
      <c r="H69" s="38"/>
      <c r="I69" s="38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低压电工作业初训（19-08）市技师学院（东升工会）培训班(7期)</v>
      </c>
      <c r="R69" s="13">
        <f t="shared" si="14"/>
        <v>43629</v>
      </c>
      <c r="S69" s="13" t="str">
        <f t="shared" si="14"/>
        <v>9:30-11:30</v>
      </c>
      <c r="T69" s="13">
        <f t="shared" si="13"/>
        <v>43636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43641</v>
      </c>
      <c r="X69" s="13" t="str">
        <f t="shared" si="13"/>
        <v>14:30-17:30</v>
      </c>
      <c r="Y69" s="18" t="str">
        <f t="shared" si="13"/>
        <v>中山市东区兴文路72号 中山市技师学院（东校区）技能训练中心三楼    培训三室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38"/>
      <c r="H70" s="38"/>
      <c r="I70" s="38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低压电工作业初训（19-08）市技师学院（东升工会）培训班(7期)</v>
      </c>
      <c r="R70" s="13">
        <f t="shared" si="14"/>
        <v>43629</v>
      </c>
      <c r="S70" s="13" t="str">
        <f t="shared" si="14"/>
        <v>9:30-11:30</v>
      </c>
      <c r="T70" s="13">
        <f t="shared" si="13"/>
        <v>43636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43641</v>
      </c>
      <c r="X70" s="13" t="str">
        <f t="shared" si="13"/>
        <v>14:30-17:30</v>
      </c>
      <c r="Y70" s="18" t="str">
        <f t="shared" si="13"/>
        <v>中山市东区兴文路72号 中山市技师学院（东校区）技能训练中心三楼    培训三室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低压电工作业初训（19-08）市技师学院（东升工会）培训班(7期)</v>
      </c>
      <c r="R71" s="13">
        <f t="shared" si="14"/>
        <v>43629</v>
      </c>
      <c r="S71" s="13" t="str">
        <f t="shared" si="14"/>
        <v>9:30-11:30</v>
      </c>
      <c r="T71" s="13">
        <f t="shared" si="13"/>
        <v>43636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43641</v>
      </c>
      <c r="X71" s="13" t="str">
        <f t="shared" si="13"/>
        <v>14:30-17:30</v>
      </c>
      <c r="Y71" s="18" t="str">
        <f t="shared" si="13"/>
        <v>中山市东区兴文路72号 中山市技师学院（东校区）技能训练中心三楼    培训三室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低压电工作业初训（19-08）市技师学院（东升工会）培训班(7期)</v>
      </c>
      <c r="R72" s="13">
        <f t="shared" si="14"/>
        <v>43629</v>
      </c>
      <c r="S72" s="13" t="str">
        <f t="shared" si="14"/>
        <v>9:30-11:30</v>
      </c>
      <c r="T72" s="13">
        <f t="shared" si="13"/>
        <v>43636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43641</v>
      </c>
      <c r="X72" s="13" t="str">
        <f t="shared" si="13"/>
        <v>14:30-17:30</v>
      </c>
      <c r="Y72" s="18" t="str">
        <f t="shared" si="13"/>
        <v>中山市东区兴文路72号 中山市技师学院（东校区）技能训练中心三楼    培训三室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低压电工作业初训（19-08）市技师学院（东升工会）培训班(7期)</v>
      </c>
      <c r="R73" s="13">
        <f t="shared" si="14"/>
        <v>43629</v>
      </c>
      <c r="S73" s="13" t="str">
        <f t="shared" si="14"/>
        <v>9:30-11:30</v>
      </c>
      <c r="T73" s="13">
        <f t="shared" si="13"/>
        <v>43636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43641</v>
      </c>
      <c r="X73" s="13" t="str">
        <f t="shared" si="13"/>
        <v>14:30-17:30</v>
      </c>
      <c r="Y73" s="18" t="str">
        <f t="shared" si="13"/>
        <v>中山市东区兴文路72号 中山市技师学院（东校区）技能训练中心三楼    培训三室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低压电工作业初训（19-08）市技师学院（东升工会）培训班(7期)</v>
      </c>
      <c r="R74" s="13">
        <f t="shared" si="14"/>
        <v>43629</v>
      </c>
      <c r="S74" s="13" t="str">
        <f t="shared" si="14"/>
        <v>9:30-11:30</v>
      </c>
      <c r="T74" s="13">
        <f t="shared" si="13"/>
        <v>43636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43641</v>
      </c>
      <c r="X74" s="13" t="str">
        <f t="shared" si="13"/>
        <v>14:30-17:30</v>
      </c>
      <c r="Y74" s="18" t="str">
        <f t="shared" si="13"/>
        <v>中山市东区兴文路72号 中山市技师学院（东校区）技能训练中心三楼    培训三室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低压电工作业初训（19-08）市技师学院（东升工会）培训班(7期)</v>
      </c>
      <c r="R75" s="13">
        <f t="shared" si="14"/>
        <v>43629</v>
      </c>
      <c r="S75" s="13" t="str">
        <f t="shared" si="14"/>
        <v>9:30-11:30</v>
      </c>
      <c r="T75" s="13">
        <f t="shared" si="13"/>
        <v>43636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43641</v>
      </c>
      <c r="X75" s="13" t="str">
        <f t="shared" si="13"/>
        <v>14:30-17:30</v>
      </c>
      <c r="Y75" s="18" t="str">
        <f t="shared" si="13"/>
        <v>中山市东区兴文路72号 中山市技师学院（东校区）技能训练中心三楼    培训三室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低压电工作业初训（19-08）市技师学院（东升工会）培训班(7期)</v>
      </c>
      <c r="R76" s="13">
        <f t="shared" si="14"/>
        <v>43629</v>
      </c>
      <c r="S76" s="13" t="str">
        <f t="shared" si="14"/>
        <v>9:30-11:30</v>
      </c>
      <c r="T76" s="13">
        <f t="shared" si="14"/>
        <v>43636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43641</v>
      </c>
      <c r="X76" s="13" t="str">
        <f t="shared" si="14"/>
        <v>14:30-17:30</v>
      </c>
      <c r="Y76" s="18" t="str">
        <f t="shared" si="14"/>
        <v>中山市东区兴文路72号 中山市技师学院（东校区）技能训练中心三楼    培训三室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低压电工作业初训（19-08）市技师学院（东升工会）培训班(7期)</v>
      </c>
      <c r="R77" s="13">
        <f t="shared" si="21"/>
        <v>43629</v>
      </c>
      <c r="S77" s="13" t="str">
        <f t="shared" si="21"/>
        <v>9:30-11:30</v>
      </c>
      <c r="T77" s="13">
        <f t="shared" si="21"/>
        <v>43636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43641</v>
      </c>
      <c r="X77" s="13" t="str">
        <f t="shared" si="21"/>
        <v>14:30-17:30</v>
      </c>
      <c r="Y77" s="18" t="str">
        <f t="shared" si="21"/>
        <v>中山市东区兴文路72号 中山市技师学院（东校区）技能训练中心三楼    培训三室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低压电工作业初训（19-08）市技师学院（东升工会）培训班(7期)</v>
      </c>
      <c r="R78" s="13">
        <f t="shared" si="21"/>
        <v>43629</v>
      </c>
      <c r="S78" s="13" t="str">
        <f t="shared" si="21"/>
        <v>9:30-11:30</v>
      </c>
      <c r="T78" s="13">
        <f t="shared" si="21"/>
        <v>43636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43641</v>
      </c>
      <c r="X78" s="13" t="str">
        <f t="shared" si="21"/>
        <v>14:30-17:30</v>
      </c>
      <c r="Y78" s="18" t="str">
        <f t="shared" si="21"/>
        <v>中山市东区兴文路72号 中山市技师学院（东校区）技能训练中心三楼    培训三室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低压电工作业初训（19-08）市技师学院（东升工会）培训班(7期)</v>
      </c>
      <c r="R79" s="13">
        <f t="shared" si="21"/>
        <v>43629</v>
      </c>
      <c r="S79" s="13" t="str">
        <f t="shared" si="21"/>
        <v>9:30-11:30</v>
      </c>
      <c r="T79" s="13">
        <f t="shared" si="21"/>
        <v>43636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43641</v>
      </c>
      <c r="X79" s="13" t="str">
        <f t="shared" si="21"/>
        <v>14:30-17:30</v>
      </c>
      <c r="Y79" s="18" t="str">
        <f t="shared" si="21"/>
        <v>中山市东区兴文路72号 中山市技师学院（东校区）技能训练中心三楼    培训三室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4">
      <formula1>"8:30-12:00,,14:30-17:30"</formula1>
    </dataValidation>
    <dataValidation type="list" allowBlank="1" showInputMessage="1" showErrorMessage="1" sqref="E2:E3">
      <formula1>"9:00-11:00,9:30-11:30,10:30-12:30,13:30-15:30,14:30-16:30,15:00-17:00"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H3" sqref="H3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833</v>
      </c>
      <c r="B1" s="52"/>
      <c r="C1" s="52"/>
      <c r="D1" s="31" t="s">
        <v>10</v>
      </c>
      <c r="E1" s="31" t="s">
        <v>254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43630</v>
      </c>
      <c r="D2" s="46"/>
      <c r="E2" s="32" t="s">
        <v>515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43636</v>
      </c>
      <c r="D3" s="46"/>
      <c r="E3" s="32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>
        <v>43642</v>
      </c>
      <c r="D4" s="46"/>
      <c r="E4" s="32" t="s">
        <v>516</v>
      </c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 t="s">
        <v>29</v>
      </c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948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欧子洋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4420******7338</v>
      </c>
      <c r="F10" s="9"/>
      <c r="G10" s="37" t="s">
        <v>834</v>
      </c>
      <c r="H10" s="38" t="s">
        <v>25</v>
      </c>
      <c r="I10" s="38" t="s">
        <v>891</v>
      </c>
      <c r="J10" s="28" t="s">
        <v>3</v>
      </c>
      <c r="K10" s="27"/>
      <c r="L10" s="24"/>
      <c r="M10" s="9"/>
      <c r="N10" s="9"/>
      <c r="O10" s="16" t="str">
        <f t="shared" ref="O10:O73" si="3">G10</f>
        <v>欧子洋</v>
      </c>
      <c r="P10" s="16" t="str">
        <f t="shared" ref="P10:P73" si="4">I10</f>
        <v>442000200004037338</v>
      </c>
      <c r="Q10" s="11" t="str">
        <f>CONCATENATE(A1,"(",E1,")")</f>
        <v>低压电工作业初训（19-11）市技师学院北校区（学生）培训班(10期)</v>
      </c>
      <c r="R10" s="13">
        <f>C2</f>
        <v>43630</v>
      </c>
      <c r="S10" s="13" t="str">
        <f>E2</f>
        <v>9:30-11:30</v>
      </c>
      <c r="T10" s="13">
        <f>C3</f>
        <v>43636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43642</v>
      </c>
      <c r="X10" s="13" t="str">
        <f>E4</f>
        <v>8:30-12:00</v>
      </c>
      <c r="Y10" s="18" t="str">
        <f>C6</f>
        <v>中山市东区兴文路72号 中山市技师学院（东校区）技能训练中心三楼    培训三室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冯嘉敬</v>
      </c>
      <c r="C11" s="3" t="str">
        <f t="shared" si="0"/>
        <v>男</v>
      </c>
      <c r="D11" s="3">
        <f t="shared" si="1"/>
        <v>0</v>
      </c>
      <c r="E11" s="8" t="str">
        <f t="shared" si="2"/>
        <v>4420******3799</v>
      </c>
      <c r="F11" s="9"/>
      <c r="G11" s="38" t="s">
        <v>835</v>
      </c>
      <c r="H11" s="38" t="s">
        <v>25</v>
      </c>
      <c r="I11" s="38" t="s">
        <v>892</v>
      </c>
      <c r="J11" s="28" t="s">
        <v>3</v>
      </c>
      <c r="K11" s="27"/>
      <c r="L11" s="24"/>
      <c r="M11" s="9"/>
      <c r="N11" s="9"/>
      <c r="O11" s="16" t="str">
        <f t="shared" si="3"/>
        <v>冯嘉敬</v>
      </c>
      <c r="P11" s="16" t="str">
        <f t="shared" si="4"/>
        <v>442000199909263799</v>
      </c>
      <c r="Q11" s="11" t="str">
        <f>Q10</f>
        <v>低压电工作业初训（19-11）市技师学院北校区（学生）培训班(10期)</v>
      </c>
      <c r="R11" s="13">
        <f t="shared" ref="R11:Y26" si="6">R10</f>
        <v>43630</v>
      </c>
      <c r="S11" s="13" t="str">
        <f t="shared" si="6"/>
        <v>9:30-11:30</v>
      </c>
      <c r="T11" s="13">
        <f t="shared" si="6"/>
        <v>43636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43642</v>
      </c>
      <c r="X11" s="13" t="str">
        <f t="shared" si="6"/>
        <v>8:30-12:00</v>
      </c>
      <c r="Y11" s="18" t="str">
        <f t="shared" si="6"/>
        <v>中山市东区兴文路72号 中山市技师学院（东校区）技能训练中心三楼    培训三室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杨杰成</v>
      </c>
      <c r="C12" s="3" t="str">
        <f t="shared" si="0"/>
        <v>男</v>
      </c>
      <c r="D12" s="3">
        <f t="shared" si="1"/>
        <v>0</v>
      </c>
      <c r="E12" s="8" t="str">
        <f t="shared" si="2"/>
        <v>4420******2952</v>
      </c>
      <c r="F12" s="9"/>
      <c r="G12" s="38" t="s">
        <v>836</v>
      </c>
      <c r="H12" s="38" t="s">
        <v>25</v>
      </c>
      <c r="I12" s="38" t="s">
        <v>893</v>
      </c>
      <c r="J12" s="28" t="s">
        <v>3</v>
      </c>
      <c r="K12" s="27"/>
      <c r="L12" s="24"/>
      <c r="M12" s="9"/>
      <c r="N12" s="9"/>
      <c r="O12" s="16" t="str">
        <f t="shared" si="3"/>
        <v>杨杰成</v>
      </c>
      <c r="P12" s="16" t="str">
        <f t="shared" si="4"/>
        <v>442000199912192952</v>
      </c>
      <c r="Q12" s="11" t="str">
        <f t="shared" ref="Q12:Y27" si="8">Q11</f>
        <v>低压电工作业初训（19-11）市技师学院北校区（学生）培训班(10期)</v>
      </c>
      <c r="R12" s="13">
        <f t="shared" si="6"/>
        <v>43630</v>
      </c>
      <c r="S12" s="13" t="str">
        <f t="shared" si="6"/>
        <v>9:30-11:30</v>
      </c>
      <c r="T12" s="13">
        <f t="shared" si="6"/>
        <v>43636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43642</v>
      </c>
      <c r="X12" s="13" t="str">
        <f t="shared" si="6"/>
        <v>8:30-12:00</v>
      </c>
      <c r="Y12" s="18" t="str">
        <f t="shared" si="6"/>
        <v>中山市东区兴文路72号 中山市技师学院（东校区）技能训练中心三楼    培训三室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冯文彬</v>
      </c>
      <c r="C13" s="3" t="str">
        <f t="shared" si="0"/>
        <v>男</v>
      </c>
      <c r="D13" s="3">
        <f t="shared" si="1"/>
        <v>0</v>
      </c>
      <c r="E13" s="8" t="str">
        <f t="shared" si="2"/>
        <v>4420******3295</v>
      </c>
      <c r="F13" s="9"/>
      <c r="G13" s="38" t="s">
        <v>837</v>
      </c>
      <c r="H13" s="38" t="s">
        <v>25</v>
      </c>
      <c r="I13" s="38" t="s">
        <v>894</v>
      </c>
      <c r="J13" s="28" t="s">
        <v>3</v>
      </c>
      <c r="K13" s="27"/>
      <c r="L13" s="24"/>
      <c r="M13" s="9"/>
      <c r="N13" s="9"/>
      <c r="O13" s="16" t="str">
        <f t="shared" si="3"/>
        <v>冯文彬</v>
      </c>
      <c r="P13" s="16" t="str">
        <f t="shared" si="4"/>
        <v>442000199910013295</v>
      </c>
      <c r="Q13" s="11" t="str">
        <f t="shared" si="8"/>
        <v>低压电工作业初训（19-11）市技师学院北校区（学生）培训班(10期)</v>
      </c>
      <c r="R13" s="13">
        <f t="shared" si="6"/>
        <v>43630</v>
      </c>
      <c r="S13" s="13" t="str">
        <f t="shared" si="6"/>
        <v>9:30-11:30</v>
      </c>
      <c r="T13" s="13">
        <f t="shared" si="6"/>
        <v>43636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43642</v>
      </c>
      <c r="X13" s="13" t="str">
        <f t="shared" si="6"/>
        <v>8:30-12:00</v>
      </c>
      <c r="Y13" s="18" t="str">
        <f t="shared" si="6"/>
        <v>中山市东区兴文路72号 中山市技师学院（东校区）技能训练中心三楼    培训三室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李文杰</v>
      </c>
      <c r="C14" s="3" t="str">
        <f t="shared" si="0"/>
        <v>男</v>
      </c>
      <c r="D14" s="3">
        <f t="shared" si="1"/>
        <v>0</v>
      </c>
      <c r="E14" s="8" t="str">
        <f t="shared" si="2"/>
        <v>4420******3293</v>
      </c>
      <c r="F14" s="9"/>
      <c r="G14" s="38" t="s">
        <v>838</v>
      </c>
      <c r="H14" s="38" t="s">
        <v>25</v>
      </c>
      <c r="I14" s="38" t="s">
        <v>895</v>
      </c>
      <c r="J14" s="28" t="s">
        <v>3</v>
      </c>
      <c r="K14" s="27"/>
      <c r="L14" s="24"/>
      <c r="M14" s="9"/>
      <c r="N14" s="9"/>
      <c r="O14" s="16" t="str">
        <f t="shared" si="3"/>
        <v>李文杰</v>
      </c>
      <c r="P14" s="16" t="str">
        <f t="shared" si="4"/>
        <v>442000200004193293</v>
      </c>
      <c r="Q14" s="11" t="str">
        <f t="shared" si="8"/>
        <v>低压电工作业初训（19-11）市技师学院北校区（学生）培训班(10期)</v>
      </c>
      <c r="R14" s="13">
        <f t="shared" si="6"/>
        <v>43630</v>
      </c>
      <c r="S14" s="13" t="str">
        <f t="shared" si="6"/>
        <v>9:30-11:30</v>
      </c>
      <c r="T14" s="13">
        <f t="shared" si="6"/>
        <v>43636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43642</v>
      </c>
      <c r="X14" s="13" t="str">
        <f t="shared" si="6"/>
        <v>8:30-12:00</v>
      </c>
      <c r="Y14" s="18" t="str">
        <f t="shared" si="6"/>
        <v>中山市东区兴文路72号 中山市技师学院（东校区）技能训练中心三楼    培训三室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梁永锋</v>
      </c>
      <c r="C15" s="3" t="str">
        <f t="shared" si="0"/>
        <v>男</v>
      </c>
      <c r="D15" s="3">
        <f t="shared" si="1"/>
        <v>0</v>
      </c>
      <c r="E15" s="8" t="str">
        <f t="shared" si="2"/>
        <v>4420******0913</v>
      </c>
      <c r="F15" s="9"/>
      <c r="G15" s="38" t="s">
        <v>839</v>
      </c>
      <c r="H15" s="38" t="s">
        <v>25</v>
      </c>
      <c r="I15" s="38" t="s">
        <v>896</v>
      </c>
      <c r="J15" s="28" t="s">
        <v>3</v>
      </c>
      <c r="K15" s="27"/>
      <c r="L15" s="24"/>
      <c r="M15" s="9"/>
      <c r="N15" s="9"/>
      <c r="O15" s="16" t="str">
        <f t="shared" si="3"/>
        <v>梁永锋</v>
      </c>
      <c r="P15" s="16" t="str">
        <f t="shared" si="4"/>
        <v>442000199911020913</v>
      </c>
      <c r="Q15" s="11" t="str">
        <f t="shared" si="8"/>
        <v>低压电工作业初训（19-11）市技师学院北校区（学生）培训班(10期)</v>
      </c>
      <c r="R15" s="13">
        <f t="shared" si="6"/>
        <v>43630</v>
      </c>
      <c r="S15" s="13" t="str">
        <f t="shared" si="6"/>
        <v>9:30-11:30</v>
      </c>
      <c r="T15" s="13">
        <f t="shared" si="6"/>
        <v>43636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43642</v>
      </c>
      <c r="X15" s="13" t="str">
        <f t="shared" si="6"/>
        <v>8:30-12:00</v>
      </c>
      <c r="Y15" s="18" t="str">
        <f t="shared" si="6"/>
        <v>中山市东区兴文路72号 中山市技师学院（东校区）技能训练中心三楼    培训三室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邓毅辉</v>
      </c>
      <c r="C16" s="3" t="str">
        <f t="shared" si="0"/>
        <v>男</v>
      </c>
      <c r="D16" s="3">
        <f t="shared" si="1"/>
        <v>0</v>
      </c>
      <c r="E16" s="8" t="str">
        <f t="shared" si="2"/>
        <v>4420******2792</v>
      </c>
      <c r="F16" s="9"/>
      <c r="G16" s="38" t="s">
        <v>840</v>
      </c>
      <c r="H16" s="38" t="s">
        <v>25</v>
      </c>
      <c r="I16" s="38" t="s">
        <v>897</v>
      </c>
      <c r="J16" s="28" t="s">
        <v>3</v>
      </c>
      <c r="K16" s="27"/>
      <c r="L16" s="24"/>
      <c r="M16" s="9"/>
      <c r="N16" s="9"/>
      <c r="O16" s="16" t="str">
        <f t="shared" si="3"/>
        <v>邓毅辉</v>
      </c>
      <c r="P16" s="16" t="str">
        <f t="shared" si="4"/>
        <v>442000199905232792</v>
      </c>
      <c r="Q16" s="11" t="str">
        <f t="shared" si="8"/>
        <v>低压电工作业初训（19-11）市技师学院北校区（学生）培训班(10期)</v>
      </c>
      <c r="R16" s="13">
        <f t="shared" si="6"/>
        <v>43630</v>
      </c>
      <c r="S16" s="13" t="str">
        <f t="shared" si="6"/>
        <v>9:30-11:30</v>
      </c>
      <c r="T16" s="13">
        <f t="shared" si="6"/>
        <v>43636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43642</v>
      </c>
      <c r="X16" s="13" t="str">
        <f t="shared" si="6"/>
        <v>8:30-12:00</v>
      </c>
      <c r="Y16" s="18" t="str">
        <f t="shared" si="6"/>
        <v>中山市东区兴文路72号 中山市技师学院（东校区）技能训练中心三楼    培训三室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王启森</v>
      </c>
      <c r="C17" s="3" t="str">
        <f t="shared" si="0"/>
        <v>男</v>
      </c>
      <c r="D17" s="3">
        <f t="shared" si="1"/>
        <v>0</v>
      </c>
      <c r="E17" s="8" t="str">
        <f t="shared" si="2"/>
        <v>4420******2619</v>
      </c>
      <c r="F17" s="9"/>
      <c r="G17" s="38" t="s">
        <v>841</v>
      </c>
      <c r="H17" s="38" t="s">
        <v>25</v>
      </c>
      <c r="I17" s="38" t="s">
        <v>898</v>
      </c>
      <c r="J17" s="28" t="s">
        <v>3</v>
      </c>
      <c r="K17" s="27"/>
      <c r="L17" s="24"/>
      <c r="M17" s="9"/>
      <c r="N17" s="9"/>
      <c r="O17" s="16" t="str">
        <f t="shared" si="3"/>
        <v>王启森</v>
      </c>
      <c r="P17" s="16" t="str">
        <f t="shared" si="4"/>
        <v>442000199910042619</v>
      </c>
      <c r="Q17" s="11" t="str">
        <f t="shared" si="8"/>
        <v>低压电工作业初训（19-11）市技师学院北校区（学生）培训班(10期)</v>
      </c>
      <c r="R17" s="13">
        <f t="shared" si="6"/>
        <v>43630</v>
      </c>
      <c r="S17" s="13" t="str">
        <f t="shared" si="6"/>
        <v>9:30-11:30</v>
      </c>
      <c r="T17" s="13">
        <f t="shared" si="6"/>
        <v>43636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43642</v>
      </c>
      <c r="X17" s="13" t="str">
        <f t="shared" si="6"/>
        <v>8:30-12:00</v>
      </c>
      <c r="Y17" s="18" t="str">
        <f t="shared" si="6"/>
        <v>中山市东区兴文路72号 中山市技师学院（东校区）技能训练中心三楼    培训三室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梁浩标</v>
      </c>
      <c r="C18" s="3" t="str">
        <f t="shared" si="0"/>
        <v>男</v>
      </c>
      <c r="D18" s="3">
        <f t="shared" si="1"/>
        <v>0</v>
      </c>
      <c r="E18" s="8" t="str">
        <f t="shared" si="2"/>
        <v>4420******7177</v>
      </c>
      <c r="F18" s="9"/>
      <c r="G18" s="38" t="s">
        <v>842</v>
      </c>
      <c r="H18" s="38" t="s">
        <v>25</v>
      </c>
      <c r="I18" s="38" t="s">
        <v>899</v>
      </c>
      <c r="J18" s="28" t="s">
        <v>3</v>
      </c>
      <c r="K18" s="27"/>
      <c r="L18" s="24"/>
      <c r="M18" s="9"/>
      <c r="N18" s="9"/>
      <c r="O18" s="16" t="str">
        <f t="shared" si="3"/>
        <v>梁浩标</v>
      </c>
      <c r="P18" s="16" t="str">
        <f t="shared" si="4"/>
        <v>442000199910257177</v>
      </c>
      <c r="Q18" s="11" t="str">
        <f t="shared" si="8"/>
        <v>低压电工作业初训（19-11）市技师学院北校区（学生）培训班(10期)</v>
      </c>
      <c r="R18" s="13">
        <f t="shared" si="6"/>
        <v>43630</v>
      </c>
      <c r="S18" s="13" t="str">
        <f t="shared" si="6"/>
        <v>9:30-11:30</v>
      </c>
      <c r="T18" s="13">
        <f t="shared" si="6"/>
        <v>43636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43642</v>
      </c>
      <c r="X18" s="13" t="str">
        <f t="shared" si="6"/>
        <v>8:30-12:00</v>
      </c>
      <c r="Y18" s="18" t="str">
        <f t="shared" si="6"/>
        <v>中山市东区兴文路72号 中山市技师学院（东校区）技能训练中心三楼    培训三室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梁健彬</v>
      </c>
      <c r="C19" s="3" t="str">
        <f t="shared" si="0"/>
        <v>男</v>
      </c>
      <c r="D19" s="3">
        <f t="shared" si="1"/>
        <v>0</v>
      </c>
      <c r="E19" s="8" t="str">
        <f t="shared" si="2"/>
        <v>4420******6115</v>
      </c>
      <c r="F19" s="9"/>
      <c r="G19" s="38" t="s">
        <v>843</v>
      </c>
      <c r="H19" s="38" t="s">
        <v>25</v>
      </c>
      <c r="I19" s="38" t="s">
        <v>900</v>
      </c>
      <c r="J19" s="28" t="s">
        <v>3</v>
      </c>
      <c r="K19" s="27"/>
      <c r="L19" s="24"/>
      <c r="M19" s="9"/>
      <c r="N19" s="9"/>
      <c r="O19" s="16" t="str">
        <f t="shared" si="3"/>
        <v>梁健彬</v>
      </c>
      <c r="P19" s="16" t="str">
        <f t="shared" si="4"/>
        <v>442000200007196115</v>
      </c>
      <c r="Q19" s="11" t="str">
        <f t="shared" si="8"/>
        <v>低压电工作业初训（19-11）市技师学院北校区（学生）培训班(10期)</v>
      </c>
      <c r="R19" s="13">
        <f t="shared" si="6"/>
        <v>43630</v>
      </c>
      <c r="S19" s="13" t="str">
        <f t="shared" si="6"/>
        <v>9:30-11:30</v>
      </c>
      <c r="T19" s="13">
        <f t="shared" si="6"/>
        <v>43636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43642</v>
      </c>
      <c r="X19" s="13" t="str">
        <f t="shared" si="6"/>
        <v>8:30-12:00</v>
      </c>
      <c r="Y19" s="18" t="str">
        <f t="shared" si="6"/>
        <v>中山市东区兴文路72号 中山市技师学院（东校区）技能训练中心三楼    培训三室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苏俊彬</v>
      </c>
      <c r="C20" s="3" t="str">
        <f t="shared" si="0"/>
        <v>男</v>
      </c>
      <c r="D20" s="3">
        <f t="shared" si="1"/>
        <v>0</v>
      </c>
      <c r="E20" s="8" t="str">
        <f t="shared" si="2"/>
        <v>4420******3298</v>
      </c>
      <c r="F20" s="9"/>
      <c r="G20" s="38" t="s">
        <v>844</v>
      </c>
      <c r="H20" s="38" t="s">
        <v>25</v>
      </c>
      <c r="I20" s="38" t="s">
        <v>901</v>
      </c>
      <c r="J20" s="28" t="s">
        <v>3</v>
      </c>
      <c r="K20" s="27"/>
      <c r="L20" s="24"/>
      <c r="M20" s="9"/>
      <c r="N20" s="9"/>
      <c r="O20" s="16" t="str">
        <f t="shared" si="3"/>
        <v>苏俊彬</v>
      </c>
      <c r="P20" s="16" t="str">
        <f t="shared" si="4"/>
        <v>442000199912263298</v>
      </c>
      <c r="Q20" s="11" t="str">
        <f t="shared" si="8"/>
        <v>低压电工作业初训（19-11）市技师学院北校区（学生）培训班(10期)</v>
      </c>
      <c r="R20" s="13">
        <f t="shared" si="6"/>
        <v>43630</v>
      </c>
      <c r="S20" s="13" t="str">
        <f t="shared" si="6"/>
        <v>9:30-11:30</v>
      </c>
      <c r="T20" s="13">
        <f t="shared" si="6"/>
        <v>43636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43642</v>
      </c>
      <c r="X20" s="13" t="str">
        <f t="shared" si="6"/>
        <v>8:30-12:00</v>
      </c>
      <c r="Y20" s="18" t="str">
        <f t="shared" si="6"/>
        <v>中山市东区兴文路72号 中山市技师学院（东校区）技能训练中心三楼    培训三室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黄智濠</v>
      </c>
      <c r="C21" s="3" t="str">
        <f t="shared" si="0"/>
        <v>男</v>
      </c>
      <c r="D21" s="3">
        <f t="shared" si="1"/>
        <v>0</v>
      </c>
      <c r="E21" s="8" t="str">
        <f t="shared" si="2"/>
        <v>4415******5715</v>
      </c>
      <c r="F21" s="9"/>
      <c r="G21" s="38" t="s">
        <v>845</v>
      </c>
      <c r="H21" s="38" t="s">
        <v>25</v>
      </c>
      <c r="I21" s="38" t="s">
        <v>902</v>
      </c>
      <c r="J21" s="28" t="s">
        <v>3</v>
      </c>
      <c r="K21" s="27"/>
      <c r="L21" s="24"/>
      <c r="M21" s="9"/>
      <c r="N21" s="9"/>
      <c r="O21" s="16" t="str">
        <f t="shared" si="3"/>
        <v>黄智濠</v>
      </c>
      <c r="P21" s="16" t="str">
        <f t="shared" si="4"/>
        <v>441581200006045715</v>
      </c>
      <c r="Q21" s="11" t="str">
        <f t="shared" si="8"/>
        <v>低压电工作业初训（19-11）市技师学院北校区（学生）培训班(10期)</v>
      </c>
      <c r="R21" s="13">
        <f t="shared" si="6"/>
        <v>43630</v>
      </c>
      <c r="S21" s="13" t="str">
        <f t="shared" si="6"/>
        <v>9:30-11:30</v>
      </c>
      <c r="T21" s="13">
        <f t="shared" si="6"/>
        <v>43636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43642</v>
      </c>
      <c r="X21" s="13" t="str">
        <f t="shared" si="6"/>
        <v>8:30-12:00</v>
      </c>
      <c r="Y21" s="18" t="str">
        <f t="shared" si="6"/>
        <v>中山市东区兴文路72号 中山市技师学院（东校区）技能训练中心三楼    培训三室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冯伟健</v>
      </c>
      <c r="C22" s="3" t="str">
        <f t="shared" si="0"/>
        <v>男</v>
      </c>
      <c r="D22" s="3">
        <f t="shared" si="1"/>
        <v>0</v>
      </c>
      <c r="E22" s="8" t="str">
        <f t="shared" si="2"/>
        <v>4418******2834</v>
      </c>
      <c r="F22" s="9"/>
      <c r="G22" s="38" t="s">
        <v>846</v>
      </c>
      <c r="H22" s="38" t="s">
        <v>25</v>
      </c>
      <c r="I22" s="38" t="s">
        <v>903</v>
      </c>
      <c r="J22" s="28" t="s">
        <v>3</v>
      </c>
      <c r="K22" s="27"/>
      <c r="L22" s="24"/>
      <c r="M22" s="9"/>
      <c r="N22" s="9"/>
      <c r="O22" s="16" t="str">
        <f t="shared" si="3"/>
        <v>冯伟健</v>
      </c>
      <c r="P22" s="16" t="str">
        <f t="shared" si="4"/>
        <v>441881199904242834</v>
      </c>
      <c r="Q22" s="11" t="str">
        <f t="shared" si="8"/>
        <v>低压电工作业初训（19-11）市技师学院北校区（学生）培训班(10期)</v>
      </c>
      <c r="R22" s="13">
        <f t="shared" si="6"/>
        <v>43630</v>
      </c>
      <c r="S22" s="13" t="str">
        <f t="shared" si="6"/>
        <v>9:30-11:30</v>
      </c>
      <c r="T22" s="13">
        <f t="shared" si="6"/>
        <v>43636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43642</v>
      </c>
      <c r="X22" s="13" t="str">
        <f t="shared" si="6"/>
        <v>8:30-12:00</v>
      </c>
      <c r="Y22" s="18" t="str">
        <f t="shared" si="6"/>
        <v>中山市东区兴文路72号 中山市技师学院（东校区）技能训练中心三楼    培训三室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吴灏瀛</v>
      </c>
      <c r="C23" s="3" t="str">
        <f t="shared" si="0"/>
        <v>男</v>
      </c>
      <c r="D23" s="3">
        <f t="shared" si="1"/>
        <v>0</v>
      </c>
      <c r="E23" s="8" t="str">
        <f t="shared" si="2"/>
        <v>4420******7333</v>
      </c>
      <c r="F23" s="9"/>
      <c r="G23" s="38" t="s">
        <v>847</v>
      </c>
      <c r="H23" s="38" t="s">
        <v>25</v>
      </c>
      <c r="I23" s="38" t="s">
        <v>904</v>
      </c>
      <c r="J23" s="28" t="s">
        <v>3</v>
      </c>
      <c r="K23" s="27"/>
      <c r="L23" s="24"/>
      <c r="M23" s="9"/>
      <c r="N23" s="9"/>
      <c r="O23" s="16" t="str">
        <f t="shared" si="3"/>
        <v>吴灏瀛</v>
      </c>
      <c r="P23" s="16" t="str">
        <f t="shared" si="4"/>
        <v>442000200001057333</v>
      </c>
      <c r="Q23" s="11" t="str">
        <f t="shared" si="8"/>
        <v>低压电工作业初训（19-11）市技师学院北校区（学生）培训班(10期)</v>
      </c>
      <c r="R23" s="13">
        <f t="shared" si="6"/>
        <v>43630</v>
      </c>
      <c r="S23" s="13" t="str">
        <f t="shared" si="6"/>
        <v>9:30-11:30</v>
      </c>
      <c r="T23" s="13">
        <f t="shared" si="6"/>
        <v>43636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43642</v>
      </c>
      <c r="X23" s="13" t="str">
        <f t="shared" si="6"/>
        <v>8:30-12:00</v>
      </c>
      <c r="Y23" s="18" t="str">
        <f t="shared" si="6"/>
        <v>中山市东区兴文路72号 中山市技师学院（东校区）技能训练中心三楼    培训三室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梁键铭</v>
      </c>
      <c r="C24" s="3" t="str">
        <f t="shared" si="0"/>
        <v>男</v>
      </c>
      <c r="D24" s="3">
        <f t="shared" si="1"/>
        <v>0</v>
      </c>
      <c r="E24" s="8" t="str">
        <f t="shared" si="2"/>
        <v>4420******403X</v>
      </c>
      <c r="F24" s="9"/>
      <c r="G24" s="38" t="s">
        <v>848</v>
      </c>
      <c r="H24" s="38" t="s">
        <v>25</v>
      </c>
      <c r="I24" s="38" t="s">
        <v>905</v>
      </c>
      <c r="J24" s="28" t="s">
        <v>3</v>
      </c>
      <c r="K24" s="27"/>
      <c r="L24" s="24"/>
      <c r="M24" s="9"/>
      <c r="N24" s="9"/>
      <c r="O24" s="16" t="str">
        <f t="shared" si="3"/>
        <v>梁键铭</v>
      </c>
      <c r="P24" s="16" t="str">
        <f t="shared" si="4"/>
        <v>44200020000719403X</v>
      </c>
      <c r="Q24" s="11" t="str">
        <f t="shared" si="8"/>
        <v>低压电工作业初训（19-11）市技师学院北校区（学生）培训班(10期)</v>
      </c>
      <c r="R24" s="13">
        <f t="shared" si="6"/>
        <v>43630</v>
      </c>
      <c r="S24" s="13" t="str">
        <f t="shared" si="6"/>
        <v>9:30-11:30</v>
      </c>
      <c r="T24" s="13">
        <f t="shared" si="6"/>
        <v>43636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43642</v>
      </c>
      <c r="X24" s="13" t="str">
        <f t="shared" si="6"/>
        <v>8:30-12:00</v>
      </c>
      <c r="Y24" s="18" t="str">
        <f t="shared" si="6"/>
        <v>中山市东区兴文路72号 中山市技师学院（东校区）技能训练中心三楼    培训三室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廖健铄</v>
      </c>
      <c r="C25" s="3" t="str">
        <f t="shared" si="0"/>
        <v>男</v>
      </c>
      <c r="D25" s="3">
        <f t="shared" si="1"/>
        <v>0</v>
      </c>
      <c r="E25" s="8" t="str">
        <f t="shared" si="2"/>
        <v>4420******8170</v>
      </c>
      <c r="F25" s="9"/>
      <c r="G25" s="38" t="s">
        <v>849</v>
      </c>
      <c r="H25" s="38" t="s">
        <v>25</v>
      </c>
      <c r="I25" s="38" t="s">
        <v>906</v>
      </c>
      <c r="J25" s="28" t="s">
        <v>3</v>
      </c>
      <c r="K25" s="28"/>
      <c r="L25" s="25"/>
      <c r="M25" s="9"/>
      <c r="N25" s="9"/>
      <c r="O25" s="16" t="str">
        <f t="shared" si="3"/>
        <v>廖健铄</v>
      </c>
      <c r="P25" s="16" t="str">
        <f t="shared" si="4"/>
        <v>442000199907108170</v>
      </c>
      <c r="Q25" s="11" t="str">
        <f t="shared" si="8"/>
        <v>低压电工作业初训（19-11）市技师学院北校区（学生）培训班(10期)</v>
      </c>
      <c r="R25" s="13">
        <f t="shared" si="6"/>
        <v>43630</v>
      </c>
      <c r="S25" s="13" t="str">
        <f t="shared" si="6"/>
        <v>9:30-11:30</v>
      </c>
      <c r="T25" s="13">
        <f t="shared" si="6"/>
        <v>43636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43642</v>
      </c>
      <c r="X25" s="13" t="str">
        <f t="shared" si="6"/>
        <v>8:30-12:00</v>
      </c>
      <c r="Y25" s="18" t="str">
        <f t="shared" si="6"/>
        <v>中山市东区兴文路72号 中山市技师学院（东校区）技能训练中心三楼    培训三室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陈志聪</v>
      </c>
      <c r="C26" s="3" t="str">
        <f t="shared" si="5"/>
        <v>男</v>
      </c>
      <c r="D26" s="3">
        <f t="shared" si="1"/>
        <v>0</v>
      </c>
      <c r="E26" s="8" t="str">
        <f t="shared" si="2"/>
        <v>4420******7353</v>
      </c>
      <c r="F26" s="9"/>
      <c r="G26" s="38" t="s">
        <v>850</v>
      </c>
      <c r="H26" s="38" t="s">
        <v>25</v>
      </c>
      <c r="I26" s="38" t="s">
        <v>907</v>
      </c>
      <c r="J26" s="28" t="s">
        <v>3</v>
      </c>
      <c r="K26" s="28"/>
      <c r="L26" s="25"/>
      <c r="M26" s="9"/>
      <c r="N26" s="9"/>
      <c r="O26" s="16" t="str">
        <f t="shared" si="3"/>
        <v>陈志聪</v>
      </c>
      <c r="P26" s="16" t="str">
        <f t="shared" si="4"/>
        <v>442000199908317353</v>
      </c>
      <c r="Q26" s="11" t="str">
        <f t="shared" si="8"/>
        <v>低压电工作业初训（19-11）市技师学院北校区（学生）培训班(10期)</v>
      </c>
      <c r="R26" s="13">
        <f t="shared" si="6"/>
        <v>43630</v>
      </c>
      <c r="S26" s="13" t="str">
        <f t="shared" si="6"/>
        <v>9:30-11:30</v>
      </c>
      <c r="T26" s="13">
        <f t="shared" si="6"/>
        <v>43636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43642</v>
      </c>
      <c r="X26" s="13" t="str">
        <f t="shared" si="6"/>
        <v>8:30-12:00</v>
      </c>
      <c r="Y26" s="18" t="str">
        <f t="shared" si="6"/>
        <v>中山市东区兴文路72号 中山市技师学院（东校区）技能训练中心三楼    培训三室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陈浩贤</v>
      </c>
      <c r="C27" s="3" t="str">
        <f t="shared" si="5"/>
        <v>男</v>
      </c>
      <c r="D27" s="3">
        <f t="shared" si="1"/>
        <v>0</v>
      </c>
      <c r="E27" s="8" t="str">
        <f t="shared" si="2"/>
        <v>4420******0436</v>
      </c>
      <c r="F27" s="9"/>
      <c r="G27" s="38" t="s">
        <v>851</v>
      </c>
      <c r="H27" s="38" t="s">
        <v>25</v>
      </c>
      <c r="I27" s="38" t="s">
        <v>908</v>
      </c>
      <c r="J27" s="28" t="s">
        <v>3</v>
      </c>
      <c r="K27" s="28"/>
      <c r="L27" s="25"/>
      <c r="M27" s="9"/>
      <c r="N27" s="9"/>
      <c r="O27" s="16" t="str">
        <f t="shared" si="3"/>
        <v>陈浩贤</v>
      </c>
      <c r="P27" s="16" t="str">
        <f t="shared" si="4"/>
        <v>442000200005010436</v>
      </c>
      <c r="Q27" s="11" t="str">
        <f t="shared" si="8"/>
        <v>低压电工作业初训（19-11）市技师学院北校区（学生）培训班(10期)</v>
      </c>
      <c r="R27" s="13">
        <f t="shared" si="8"/>
        <v>43630</v>
      </c>
      <c r="S27" s="13" t="str">
        <f t="shared" si="8"/>
        <v>9:30-11:30</v>
      </c>
      <c r="T27" s="13">
        <f t="shared" si="8"/>
        <v>43636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43642</v>
      </c>
      <c r="X27" s="13" t="str">
        <f t="shared" si="8"/>
        <v>8:30-12:00</v>
      </c>
      <c r="Y27" s="18" t="str">
        <f t="shared" si="8"/>
        <v>中山市东区兴文路72号 中山市技师学院（东校区）技能训练中心三楼    培训三室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陈志豪</v>
      </c>
      <c r="C28" s="3" t="str">
        <f t="shared" si="5"/>
        <v>男</v>
      </c>
      <c r="D28" s="3">
        <f t="shared" si="1"/>
        <v>0</v>
      </c>
      <c r="E28" s="8" t="str">
        <f t="shared" si="2"/>
        <v>4420******6117</v>
      </c>
      <c r="F28" s="9"/>
      <c r="G28" s="38" t="s">
        <v>852</v>
      </c>
      <c r="H28" s="38" t="s">
        <v>25</v>
      </c>
      <c r="I28" s="38" t="s">
        <v>909</v>
      </c>
      <c r="J28" s="28" t="s">
        <v>3</v>
      </c>
      <c r="K28" s="28"/>
      <c r="L28" s="25"/>
      <c r="M28" s="9"/>
      <c r="N28" s="9"/>
      <c r="O28" s="16" t="str">
        <f t="shared" si="3"/>
        <v>陈志豪</v>
      </c>
      <c r="P28" s="16" t="str">
        <f t="shared" si="4"/>
        <v>442000200002026117</v>
      </c>
      <c r="Q28" s="11" t="str">
        <f t="shared" ref="Q28:Y43" si="9">Q27</f>
        <v>低压电工作业初训（19-11）市技师学院北校区（学生）培训班(10期)</v>
      </c>
      <c r="R28" s="13">
        <f t="shared" si="9"/>
        <v>43630</v>
      </c>
      <c r="S28" s="13" t="str">
        <f t="shared" si="9"/>
        <v>9:30-11:30</v>
      </c>
      <c r="T28" s="13">
        <f t="shared" si="9"/>
        <v>43636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43642</v>
      </c>
      <c r="X28" s="13" t="str">
        <f t="shared" si="9"/>
        <v>8:30-12:00</v>
      </c>
      <c r="Y28" s="18" t="str">
        <f t="shared" si="9"/>
        <v>中山市东区兴文路72号 中山市技师学院（东校区）技能训练中心三楼    培训三室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黄伟国</v>
      </c>
      <c r="C29" s="3" t="str">
        <f t="shared" si="5"/>
        <v>男</v>
      </c>
      <c r="D29" s="3">
        <f t="shared" si="1"/>
        <v>0</v>
      </c>
      <c r="E29" s="8" t="str">
        <f t="shared" si="2"/>
        <v>4420******4039</v>
      </c>
      <c r="F29" s="9"/>
      <c r="G29" s="38" t="s">
        <v>853</v>
      </c>
      <c r="H29" s="38" t="s">
        <v>25</v>
      </c>
      <c r="I29" s="38" t="s">
        <v>910</v>
      </c>
      <c r="J29" s="28" t="s">
        <v>3</v>
      </c>
      <c r="K29" s="28"/>
      <c r="L29" s="25"/>
      <c r="M29" s="9"/>
      <c r="N29" s="9"/>
      <c r="O29" s="16" t="str">
        <f t="shared" si="3"/>
        <v>黄伟国</v>
      </c>
      <c r="P29" s="16" t="str">
        <f t="shared" si="4"/>
        <v>442000199910234039</v>
      </c>
      <c r="Q29" s="11" t="str">
        <f t="shared" si="9"/>
        <v>低压电工作业初训（19-11）市技师学院北校区（学生）培训班(10期)</v>
      </c>
      <c r="R29" s="13">
        <f t="shared" si="9"/>
        <v>43630</v>
      </c>
      <c r="S29" s="13" t="str">
        <f t="shared" si="9"/>
        <v>9:30-11:30</v>
      </c>
      <c r="T29" s="13">
        <f t="shared" si="9"/>
        <v>43636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43642</v>
      </c>
      <c r="X29" s="13" t="str">
        <f t="shared" si="9"/>
        <v>8:30-12:00</v>
      </c>
      <c r="Y29" s="18" t="str">
        <f t="shared" si="9"/>
        <v>中山市东区兴文路72号 中山市技师学院（东校区）技能训练中心三楼    培训三室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任铭轩</v>
      </c>
      <c r="C30" s="3" t="str">
        <f t="shared" si="5"/>
        <v>男</v>
      </c>
      <c r="D30" s="3">
        <f t="shared" si="1"/>
        <v>0</v>
      </c>
      <c r="E30" s="8" t="str">
        <f t="shared" si="2"/>
        <v>4420******4257</v>
      </c>
      <c r="F30" s="9"/>
      <c r="G30" s="38" t="s">
        <v>854</v>
      </c>
      <c r="H30" s="38" t="s">
        <v>25</v>
      </c>
      <c r="I30" s="38" t="s">
        <v>911</v>
      </c>
      <c r="J30" s="28" t="s">
        <v>3</v>
      </c>
      <c r="K30" s="28"/>
      <c r="L30" s="25"/>
      <c r="M30" s="9"/>
      <c r="N30" s="9"/>
      <c r="O30" s="16" t="str">
        <f t="shared" si="3"/>
        <v>任铭轩</v>
      </c>
      <c r="P30" s="16" t="str">
        <f t="shared" si="4"/>
        <v>442000199908034257</v>
      </c>
      <c r="Q30" s="11" t="str">
        <f t="shared" si="9"/>
        <v>低压电工作业初训（19-11）市技师学院北校区（学生）培训班(10期)</v>
      </c>
      <c r="R30" s="13">
        <f t="shared" si="9"/>
        <v>43630</v>
      </c>
      <c r="S30" s="13" t="str">
        <f t="shared" si="9"/>
        <v>9:30-11:30</v>
      </c>
      <c r="T30" s="13">
        <f t="shared" si="9"/>
        <v>43636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43642</v>
      </c>
      <c r="X30" s="13" t="str">
        <f t="shared" si="9"/>
        <v>8:30-12:00</v>
      </c>
      <c r="Y30" s="18" t="str">
        <f t="shared" si="9"/>
        <v>中山市东区兴文路72号 中山市技师学院（东校区）技能训练中心三楼    培训三室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屈炬斌</v>
      </c>
      <c r="C31" s="3" t="str">
        <f t="shared" si="5"/>
        <v>男</v>
      </c>
      <c r="D31" s="3">
        <f t="shared" si="1"/>
        <v>0</v>
      </c>
      <c r="E31" s="8" t="str">
        <f t="shared" si="2"/>
        <v>4420******8158</v>
      </c>
      <c r="F31" s="9"/>
      <c r="G31" s="38" t="s">
        <v>855</v>
      </c>
      <c r="H31" s="38" t="s">
        <v>25</v>
      </c>
      <c r="I31" s="38" t="s">
        <v>912</v>
      </c>
      <c r="J31" s="28" t="s">
        <v>3</v>
      </c>
      <c r="K31" s="28"/>
      <c r="L31" s="25"/>
      <c r="M31" s="9"/>
      <c r="N31" s="9"/>
      <c r="O31" s="16" t="str">
        <f t="shared" si="3"/>
        <v>屈炬斌</v>
      </c>
      <c r="P31" s="16" t="str">
        <f t="shared" si="4"/>
        <v>442000199909298158</v>
      </c>
      <c r="Q31" s="11" t="str">
        <f t="shared" si="9"/>
        <v>低压电工作业初训（19-11）市技师学院北校区（学生）培训班(10期)</v>
      </c>
      <c r="R31" s="13">
        <f t="shared" si="9"/>
        <v>43630</v>
      </c>
      <c r="S31" s="13" t="str">
        <f t="shared" si="9"/>
        <v>9:30-11:30</v>
      </c>
      <c r="T31" s="13">
        <f t="shared" si="9"/>
        <v>43636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43642</v>
      </c>
      <c r="X31" s="13" t="str">
        <f t="shared" si="9"/>
        <v>8:30-12:00</v>
      </c>
      <c r="Y31" s="18" t="str">
        <f t="shared" si="9"/>
        <v>中山市东区兴文路72号 中山市技师学院（东校区）技能训练中心三楼    培训三室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徐绍焕</v>
      </c>
      <c r="C32" s="3" t="str">
        <f t="shared" si="5"/>
        <v>男</v>
      </c>
      <c r="D32" s="3">
        <f t="shared" si="1"/>
        <v>0</v>
      </c>
      <c r="E32" s="8" t="str">
        <f t="shared" si="2"/>
        <v>4509******4974</v>
      </c>
      <c r="F32" s="9"/>
      <c r="G32" s="38" t="s">
        <v>856</v>
      </c>
      <c r="H32" s="38" t="s">
        <v>25</v>
      </c>
      <c r="I32" s="38" t="s">
        <v>913</v>
      </c>
      <c r="J32" s="28" t="s">
        <v>3</v>
      </c>
      <c r="K32" s="28"/>
      <c r="L32" s="25"/>
      <c r="M32" s="9"/>
      <c r="N32" s="9"/>
      <c r="O32" s="16" t="str">
        <f t="shared" si="3"/>
        <v>徐绍焕</v>
      </c>
      <c r="P32" s="16" t="str">
        <f t="shared" si="4"/>
        <v>450924200010084974</v>
      </c>
      <c r="Q32" s="11" t="str">
        <f t="shared" si="9"/>
        <v>低压电工作业初训（19-11）市技师学院北校区（学生）培训班(10期)</v>
      </c>
      <c r="R32" s="13">
        <f t="shared" si="9"/>
        <v>43630</v>
      </c>
      <c r="S32" s="13" t="str">
        <f t="shared" si="9"/>
        <v>9:30-11:30</v>
      </c>
      <c r="T32" s="13">
        <f t="shared" si="9"/>
        <v>43636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43642</v>
      </c>
      <c r="X32" s="13" t="str">
        <f t="shared" si="9"/>
        <v>8:30-12:00</v>
      </c>
      <c r="Y32" s="18" t="str">
        <f t="shared" si="9"/>
        <v>中山市东区兴文路72号 中山市技师学院（东校区）技能训练中心三楼    培训三室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万子枫</v>
      </c>
      <c r="C33" s="3" t="str">
        <f t="shared" si="5"/>
        <v>男</v>
      </c>
      <c r="D33" s="3">
        <f t="shared" si="1"/>
        <v>0</v>
      </c>
      <c r="E33" s="8" t="str">
        <f t="shared" si="2"/>
        <v>4420******6615</v>
      </c>
      <c r="F33" s="9"/>
      <c r="G33" s="38" t="s">
        <v>857</v>
      </c>
      <c r="H33" s="38" t="s">
        <v>25</v>
      </c>
      <c r="I33" s="38" t="s">
        <v>914</v>
      </c>
      <c r="J33" s="28" t="s">
        <v>3</v>
      </c>
      <c r="K33" s="28"/>
      <c r="L33" s="25"/>
      <c r="M33" s="9"/>
      <c r="N33" s="9"/>
      <c r="O33" s="16" t="str">
        <f t="shared" si="3"/>
        <v>万子枫</v>
      </c>
      <c r="P33" s="16" t="str">
        <f t="shared" si="4"/>
        <v>442000200008036615</v>
      </c>
      <c r="Q33" s="11" t="str">
        <f t="shared" si="9"/>
        <v>低压电工作业初训（19-11）市技师学院北校区（学生）培训班(10期)</v>
      </c>
      <c r="R33" s="13">
        <f t="shared" si="9"/>
        <v>43630</v>
      </c>
      <c r="S33" s="13" t="str">
        <f t="shared" si="9"/>
        <v>9:30-11:30</v>
      </c>
      <c r="T33" s="13">
        <f t="shared" si="9"/>
        <v>43636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43642</v>
      </c>
      <c r="X33" s="13" t="str">
        <f t="shared" si="9"/>
        <v>8:30-12:00</v>
      </c>
      <c r="Y33" s="18" t="str">
        <f t="shared" si="9"/>
        <v>中山市东区兴文路72号 中山市技师学院（东校区）技能训练中心三楼    培训三室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罗浩然</v>
      </c>
      <c r="C34" s="3" t="str">
        <f t="shared" si="5"/>
        <v>男</v>
      </c>
      <c r="D34" s="3">
        <f t="shared" si="1"/>
        <v>0</v>
      </c>
      <c r="E34" s="8" t="str">
        <f t="shared" si="2"/>
        <v>4420******5190</v>
      </c>
      <c r="F34" s="9"/>
      <c r="G34" s="38" t="s">
        <v>858</v>
      </c>
      <c r="H34" s="38" t="s">
        <v>25</v>
      </c>
      <c r="I34" s="38" t="s">
        <v>915</v>
      </c>
      <c r="J34" s="28" t="s">
        <v>3</v>
      </c>
      <c r="K34" s="28"/>
      <c r="L34" s="25"/>
      <c r="M34" s="9"/>
      <c r="N34" s="9"/>
      <c r="O34" s="16" t="str">
        <f t="shared" si="3"/>
        <v>罗浩然</v>
      </c>
      <c r="P34" s="16" t="str">
        <f t="shared" si="4"/>
        <v>442000199905035190</v>
      </c>
      <c r="Q34" s="11" t="str">
        <f t="shared" si="9"/>
        <v>低压电工作业初训（19-11）市技师学院北校区（学生）培训班(10期)</v>
      </c>
      <c r="R34" s="13">
        <f t="shared" si="9"/>
        <v>43630</v>
      </c>
      <c r="S34" s="13" t="str">
        <f t="shared" si="9"/>
        <v>9:30-11:30</v>
      </c>
      <c r="T34" s="13">
        <f t="shared" si="9"/>
        <v>43636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43642</v>
      </c>
      <c r="X34" s="13" t="str">
        <f t="shared" si="9"/>
        <v>8:30-12:00</v>
      </c>
      <c r="Y34" s="18" t="str">
        <f t="shared" si="9"/>
        <v>中山市东区兴文路72号 中山市技师学院（东校区）技能训练中心三楼    培训三室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钟卫建</v>
      </c>
      <c r="C35" s="3" t="str">
        <f t="shared" si="5"/>
        <v>男</v>
      </c>
      <c r="D35" s="3">
        <f t="shared" si="1"/>
        <v>0</v>
      </c>
      <c r="E35" s="8" t="str">
        <f t="shared" si="2"/>
        <v>3607******2650</v>
      </c>
      <c r="F35" s="9"/>
      <c r="G35" s="38" t="s">
        <v>859</v>
      </c>
      <c r="H35" s="38" t="s">
        <v>25</v>
      </c>
      <c r="I35" s="38" t="s">
        <v>916</v>
      </c>
      <c r="J35" s="28" t="s">
        <v>3</v>
      </c>
      <c r="K35" s="28"/>
      <c r="L35" s="25"/>
      <c r="M35" s="9"/>
      <c r="N35" s="9"/>
      <c r="O35" s="16" t="str">
        <f t="shared" si="3"/>
        <v>钟卫建</v>
      </c>
      <c r="P35" s="16" t="str">
        <f t="shared" si="4"/>
        <v>360731199901202650</v>
      </c>
      <c r="Q35" s="11" t="str">
        <f t="shared" si="9"/>
        <v>低压电工作业初训（19-11）市技师学院北校区（学生）培训班(10期)</v>
      </c>
      <c r="R35" s="13">
        <f t="shared" si="9"/>
        <v>43630</v>
      </c>
      <c r="S35" s="13" t="str">
        <f t="shared" si="9"/>
        <v>9:30-11:30</v>
      </c>
      <c r="T35" s="13">
        <f t="shared" si="9"/>
        <v>43636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43642</v>
      </c>
      <c r="X35" s="13" t="str">
        <f t="shared" si="9"/>
        <v>8:30-12:00</v>
      </c>
      <c r="Y35" s="18" t="str">
        <f t="shared" si="9"/>
        <v>中山市东区兴文路72号 中山市技师学院（东校区）技能训练中心三楼    培训三室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朱成龙</v>
      </c>
      <c r="C36" s="3" t="str">
        <f t="shared" si="5"/>
        <v>男</v>
      </c>
      <c r="D36" s="3">
        <f t="shared" si="1"/>
        <v>0</v>
      </c>
      <c r="E36" s="8" t="str">
        <f t="shared" si="2"/>
        <v>4304******0052</v>
      </c>
      <c r="F36" s="9"/>
      <c r="G36" s="38" t="s">
        <v>860</v>
      </c>
      <c r="H36" s="38" t="s">
        <v>25</v>
      </c>
      <c r="I36" s="38" t="s">
        <v>917</v>
      </c>
      <c r="J36" s="28" t="s">
        <v>3</v>
      </c>
      <c r="K36" s="28"/>
      <c r="L36" s="25"/>
      <c r="M36" s="9"/>
      <c r="N36" s="9"/>
      <c r="O36" s="16" t="str">
        <f t="shared" si="3"/>
        <v>朱成龙</v>
      </c>
      <c r="P36" s="16" t="str">
        <f t="shared" si="4"/>
        <v>430481200004030052</v>
      </c>
      <c r="Q36" s="11" t="str">
        <f t="shared" si="9"/>
        <v>低压电工作业初训（19-11）市技师学院北校区（学生）培训班(10期)</v>
      </c>
      <c r="R36" s="13">
        <f t="shared" si="9"/>
        <v>43630</v>
      </c>
      <c r="S36" s="13" t="str">
        <f t="shared" si="9"/>
        <v>9:30-11:30</v>
      </c>
      <c r="T36" s="13">
        <f t="shared" si="9"/>
        <v>43636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43642</v>
      </c>
      <c r="X36" s="13" t="str">
        <f t="shared" si="9"/>
        <v>8:30-12:00</v>
      </c>
      <c r="Y36" s="18" t="str">
        <f t="shared" si="9"/>
        <v>中山市东区兴文路72号 中山市技师学院（东校区）技能训练中心三楼    培训三室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吴嘉乐</v>
      </c>
      <c r="C37" s="3" t="str">
        <f t="shared" si="5"/>
        <v>男</v>
      </c>
      <c r="D37" s="3">
        <f t="shared" si="1"/>
        <v>0</v>
      </c>
      <c r="E37" s="8" t="str">
        <f t="shared" si="2"/>
        <v>4420******7391</v>
      </c>
      <c r="F37" s="9"/>
      <c r="G37" s="38" t="s">
        <v>861</v>
      </c>
      <c r="H37" s="38" t="s">
        <v>25</v>
      </c>
      <c r="I37" s="38" t="s">
        <v>918</v>
      </c>
      <c r="J37" s="28" t="s">
        <v>3</v>
      </c>
      <c r="K37" s="28"/>
      <c r="L37" s="25"/>
      <c r="M37" s="9"/>
      <c r="N37" s="9"/>
      <c r="O37" s="16" t="str">
        <f t="shared" si="3"/>
        <v>吴嘉乐</v>
      </c>
      <c r="P37" s="16" t="str">
        <f t="shared" si="4"/>
        <v>442000199905257391</v>
      </c>
      <c r="Q37" s="11" t="str">
        <f t="shared" si="9"/>
        <v>低压电工作业初训（19-11）市技师学院北校区（学生）培训班(10期)</v>
      </c>
      <c r="R37" s="13">
        <f t="shared" si="9"/>
        <v>43630</v>
      </c>
      <c r="S37" s="13" t="str">
        <f t="shared" si="9"/>
        <v>9:30-11:30</v>
      </c>
      <c r="T37" s="13">
        <f t="shared" si="9"/>
        <v>43636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43642</v>
      </c>
      <c r="X37" s="13" t="str">
        <f t="shared" si="9"/>
        <v>8:30-12:00</v>
      </c>
      <c r="Y37" s="18" t="str">
        <f t="shared" si="9"/>
        <v>中山市东区兴文路72号 中山市技师学院（东校区）技能训练中心三楼    培训三室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罗敬锋</v>
      </c>
      <c r="C38" s="3" t="str">
        <f t="shared" si="10"/>
        <v>男</v>
      </c>
      <c r="D38" s="3">
        <f t="shared" si="1"/>
        <v>0</v>
      </c>
      <c r="E38" s="8" t="str">
        <f t="shared" si="2"/>
        <v>4420******043X</v>
      </c>
      <c r="F38" s="9"/>
      <c r="G38" s="38" t="s">
        <v>862</v>
      </c>
      <c r="H38" s="38" t="s">
        <v>25</v>
      </c>
      <c r="I38" s="38" t="s">
        <v>919</v>
      </c>
      <c r="J38" s="28" t="s">
        <v>3</v>
      </c>
      <c r="K38" s="28"/>
      <c r="L38" s="25"/>
      <c r="M38" s="9"/>
      <c r="N38" s="9"/>
      <c r="O38" s="16" t="str">
        <f t="shared" si="3"/>
        <v>罗敬锋</v>
      </c>
      <c r="P38" s="16" t="str">
        <f t="shared" si="4"/>
        <v>44200019991202043X</v>
      </c>
      <c r="Q38" s="11" t="str">
        <f t="shared" si="9"/>
        <v>低压电工作业初训（19-11）市技师学院北校区（学生）培训班(10期)</v>
      </c>
      <c r="R38" s="13">
        <f t="shared" si="9"/>
        <v>43630</v>
      </c>
      <c r="S38" s="13" t="str">
        <f t="shared" si="9"/>
        <v>9:30-11:30</v>
      </c>
      <c r="T38" s="13">
        <f t="shared" si="9"/>
        <v>43636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43642</v>
      </c>
      <c r="X38" s="13" t="str">
        <f t="shared" si="9"/>
        <v>8:30-12:00</v>
      </c>
      <c r="Y38" s="18" t="str">
        <f t="shared" si="9"/>
        <v>中山市东区兴文路72号 中山市技师学院（东校区）技能训练中心三楼    培训三室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周孔住</v>
      </c>
      <c r="C39" s="3" t="str">
        <f t="shared" si="10"/>
        <v>男</v>
      </c>
      <c r="D39" s="3">
        <f t="shared" si="1"/>
        <v>0</v>
      </c>
      <c r="E39" s="8" t="str">
        <f t="shared" si="2"/>
        <v>4504******215X</v>
      </c>
      <c r="F39" s="9"/>
      <c r="G39" s="38" t="s">
        <v>863</v>
      </c>
      <c r="H39" s="38" t="s">
        <v>25</v>
      </c>
      <c r="I39" s="38" t="s">
        <v>920</v>
      </c>
      <c r="J39" s="28" t="s">
        <v>3</v>
      </c>
      <c r="K39" s="28"/>
      <c r="L39" s="25"/>
      <c r="M39" s="9"/>
      <c r="N39" s="9"/>
      <c r="O39" s="16" t="str">
        <f t="shared" si="3"/>
        <v>周孔住</v>
      </c>
      <c r="P39" s="16" t="str">
        <f t="shared" si="4"/>
        <v>45042219991215215X</v>
      </c>
      <c r="Q39" s="11" t="str">
        <f t="shared" si="9"/>
        <v>低压电工作业初训（19-11）市技师学院北校区（学生）培训班(10期)</v>
      </c>
      <c r="R39" s="13">
        <f t="shared" si="9"/>
        <v>43630</v>
      </c>
      <c r="S39" s="13" t="str">
        <f t="shared" si="9"/>
        <v>9:30-11:30</v>
      </c>
      <c r="T39" s="13">
        <f t="shared" si="9"/>
        <v>43636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43642</v>
      </c>
      <c r="X39" s="13" t="str">
        <f t="shared" si="9"/>
        <v>8:30-12:00</v>
      </c>
      <c r="Y39" s="18" t="str">
        <f t="shared" si="9"/>
        <v>中山市东区兴文路72号 中山市技师学院（东校区）技能训练中心三楼    培训三室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林铭扬</v>
      </c>
      <c r="C40" s="3" t="str">
        <f t="shared" si="10"/>
        <v>男</v>
      </c>
      <c r="D40" s="3">
        <f t="shared" si="1"/>
        <v>0</v>
      </c>
      <c r="E40" s="8" t="str">
        <f t="shared" si="2"/>
        <v>4420******6119</v>
      </c>
      <c r="F40" s="9"/>
      <c r="G40" s="38" t="s">
        <v>864</v>
      </c>
      <c r="H40" s="38" t="s">
        <v>25</v>
      </c>
      <c r="I40" s="38" t="s">
        <v>921</v>
      </c>
      <c r="J40" s="28" t="s">
        <v>3</v>
      </c>
      <c r="K40" s="28"/>
      <c r="L40" s="25"/>
      <c r="M40" s="9"/>
      <c r="N40" s="9"/>
      <c r="O40" s="16" t="str">
        <f t="shared" si="3"/>
        <v>林铭扬</v>
      </c>
      <c r="P40" s="16" t="str">
        <f t="shared" si="4"/>
        <v>442000199912256119</v>
      </c>
      <c r="Q40" s="11" t="str">
        <f t="shared" si="9"/>
        <v>低压电工作业初训（19-11）市技师学院北校区（学生）培训班(10期)</v>
      </c>
      <c r="R40" s="13">
        <f t="shared" si="9"/>
        <v>43630</v>
      </c>
      <c r="S40" s="13" t="str">
        <f t="shared" si="9"/>
        <v>9:30-11:30</v>
      </c>
      <c r="T40" s="13">
        <f t="shared" si="9"/>
        <v>43636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43642</v>
      </c>
      <c r="X40" s="13" t="str">
        <f t="shared" si="9"/>
        <v>8:30-12:00</v>
      </c>
      <c r="Y40" s="18" t="str">
        <f t="shared" si="9"/>
        <v>中山市东区兴文路72号 中山市技师学院（东校区）技能训练中心三楼    培训三室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黄沛立</v>
      </c>
      <c r="C41" s="3" t="str">
        <f t="shared" si="10"/>
        <v>男</v>
      </c>
      <c r="D41" s="3">
        <f t="shared" si="1"/>
        <v>0</v>
      </c>
      <c r="E41" s="8" t="str">
        <f t="shared" si="2"/>
        <v>4420******331X</v>
      </c>
      <c r="F41" s="9"/>
      <c r="G41" s="38" t="s">
        <v>865</v>
      </c>
      <c r="H41" s="38" t="s">
        <v>25</v>
      </c>
      <c r="I41" s="38" t="s">
        <v>922</v>
      </c>
      <c r="J41" s="28" t="s">
        <v>3</v>
      </c>
      <c r="K41" s="28"/>
      <c r="L41" s="25"/>
      <c r="M41" s="9"/>
      <c r="N41" s="9"/>
      <c r="O41" s="16" t="str">
        <f t="shared" si="3"/>
        <v>黄沛立</v>
      </c>
      <c r="P41" s="16" t="str">
        <f t="shared" si="4"/>
        <v>44200019991009331X</v>
      </c>
      <c r="Q41" s="11" t="str">
        <f t="shared" si="9"/>
        <v>低压电工作业初训（19-11）市技师学院北校区（学生）培训班(10期)</v>
      </c>
      <c r="R41" s="13">
        <f t="shared" si="9"/>
        <v>43630</v>
      </c>
      <c r="S41" s="13" t="str">
        <f t="shared" si="9"/>
        <v>9:30-11:30</v>
      </c>
      <c r="T41" s="13">
        <f t="shared" si="9"/>
        <v>43636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43642</v>
      </c>
      <c r="X41" s="13" t="str">
        <f t="shared" si="9"/>
        <v>8:30-12:00</v>
      </c>
      <c r="Y41" s="18" t="str">
        <f t="shared" si="9"/>
        <v>中山市东区兴文路72号 中山市技师学院（东校区）技能训练中心三楼    培训三室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李华海</v>
      </c>
      <c r="C42" s="3" t="str">
        <f t="shared" si="10"/>
        <v>男</v>
      </c>
      <c r="D42" s="3">
        <f t="shared" si="1"/>
        <v>0</v>
      </c>
      <c r="E42" s="8" t="str">
        <f t="shared" si="2"/>
        <v>4408******353X</v>
      </c>
      <c r="F42" s="9"/>
      <c r="G42" s="38" t="s">
        <v>866</v>
      </c>
      <c r="H42" s="38" t="s">
        <v>25</v>
      </c>
      <c r="I42" s="38" t="s">
        <v>923</v>
      </c>
      <c r="J42" s="28" t="s">
        <v>3</v>
      </c>
      <c r="K42" s="28"/>
      <c r="L42" s="25"/>
      <c r="M42" s="9"/>
      <c r="N42" s="9"/>
      <c r="O42" s="16" t="str">
        <f t="shared" si="3"/>
        <v>李华海</v>
      </c>
      <c r="P42" s="16" t="str">
        <f t="shared" si="4"/>
        <v>44088320000109353X</v>
      </c>
      <c r="Q42" s="11" t="str">
        <f t="shared" si="9"/>
        <v>低压电工作业初训（19-11）市技师学院北校区（学生）培训班(10期)</v>
      </c>
      <c r="R42" s="13">
        <f t="shared" si="9"/>
        <v>43630</v>
      </c>
      <c r="S42" s="13" t="str">
        <f t="shared" si="9"/>
        <v>9:30-11:30</v>
      </c>
      <c r="T42" s="13">
        <f t="shared" si="9"/>
        <v>43636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43642</v>
      </c>
      <c r="X42" s="13" t="str">
        <f t="shared" si="9"/>
        <v>8:30-12:00</v>
      </c>
      <c r="Y42" s="18" t="str">
        <f t="shared" si="9"/>
        <v>中山市东区兴文路72号 中山市技师学院（东校区）技能训练中心三楼    培训三室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罗程斌</v>
      </c>
      <c r="C43" s="3" t="str">
        <f t="shared" si="10"/>
        <v>男</v>
      </c>
      <c r="D43" s="3">
        <f t="shared" si="1"/>
        <v>0</v>
      </c>
      <c r="E43" s="8" t="str">
        <f t="shared" si="2"/>
        <v>4420******7337</v>
      </c>
      <c r="F43" s="9"/>
      <c r="G43" s="38" t="s">
        <v>867</v>
      </c>
      <c r="H43" s="38" t="s">
        <v>25</v>
      </c>
      <c r="I43" s="38" t="s">
        <v>924</v>
      </c>
      <c r="J43" s="28" t="s">
        <v>3</v>
      </c>
      <c r="K43" s="28"/>
      <c r="L43" s="25"/>
      <c r="M43" s="9"/>
      <c r="N43" s="9"/>
      <c r="O43" s="16" t="str">
        <f t="shared" si="3"/>
        <v>罗程斌</v>
      </c>
      <c r="P43" s="16" t="str">
        <f t="shared" si="4"/>
        <v>442000199911217337</v>
      </c>
      <c r="Q43" s="11" t="str">
        <f t="shared" si="9"/>
        <v>低压电工作业初训（19-11）市技师学院北校区（学生）培训班(10期)</v>
      </c>
      <c r="R43" s="13">
        <f t="shared" si="9"/>
        <v>43630</v>
      </c>
      <c r="S43" s="13" t="str">
        <f t="shared" si="9"/>
        <v>9:30-11:30</v>
      </c>
      <c r="T43" s="13">
        <f t="shared" si="9"/>
        <v>43636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43642</v>
      </c>
      <c r="X43" s="13" t="str">
        <f t="shared" si="9"/>
        <v>8:30-12:00</v>
      </c>
      <c r="Y43" s="18" t="str">
        <f t="shared" si="9"/>
        <v>中山市东区兴文路72号 中山市技师学院（东校区）技能训练中心三楼    培训三室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苏锦棠</v>
      </c>
      <c r="C44" s="3" t="str">
        <f t="shared" si="10"/>
        <v>男</v>
      </c>
      <c r="D44" s="3">
        <f t="shared" si="1"/>
        <v>0</v>
      </c>
      <c r="E44" s="8" t="str">
        <f t="shared" si="2"/>
        <v>4420******3291</v>
      </c>
      <c r="F44" s="9"/>
      <c r="G44" s="38" t="s">
        <v>868</v>
      </c>
      <c r="H44" s="38" t="s">
        <v>25</v>
      </c>
      <c r="I44" s="38" t="s">
        <v>925</v>
      </c>
      <c r="J44" s="28" t="s">
        <v>3</v>
      </c>
      <c r="K44" s="28"/>
      <c r="L44" s="25"/>
      <c r="M44" s="9"/>
      <c r="N44" s="9"/>
      <c r="O44" s="16" t="str">
        <f t="shared" si="3"/>
        <v>苏锦棠</v>
      </c>
      <c r="P44" s="16" t="str">
        <f t="shared" si="4"/>
        <v>442000199912313291</v>
      </c>
      <c r="Q44" s="11" t="str">
        <f t="shared" ref="Q44:Y59" si="11">Q43</f>
        <v>低压电工作业初训（19-11）市技师学院北校区（学生）培训班(10期)</v>
      </c>
      <c r="R44" s="13">
        <f t="shared" si="11"/>
        <v>43630</v>
      </c>
      <c r="S44" s="13" t="str">
        <f t="shared" si="11"/>
        <v>9:30-11:30</v>
      </c>
      <c r="T44" s="13">
        <f t="shared" si="11"/>
        <v>43636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43642</v>
      </c>
      <c r="X44" s="13" t="str">
        <f t="shared" si="11"/>
        <v>8:30-12:00</v>
      </c>
      <c r="Y44" s="18" t="str">
        <f t="shared" si="11"/>
        <v>中山市东区兴文路72号 中山市技师学院（东校区）技能训练中心三楼    培训三室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陈明朗</v>
      </c>
      <c r="C45" s="3" t="str">
        <f t="shared" si="10"/>
        <v>男</v>
      </c>
      <c r="D45" s="3">
        <f t="shared" si="1"/>
        <v>0</v>
      </c>
      <c r="E45" s="8" t="str">
        <f t="shared" si="2"/>
        <v>4420******2596</v>
      </c>
      <c r="F45" s="9"/>
      <c r="G45" s="38" t="s">
        <v>869</v>
      </c>
      <c r="H45" s="38" t="s">
        <v>25</v>
      </c>
      <c r="I45" s="38" t="s">
        <v>926</v>
      </c>
      <c r="J45" s="28" t="s">
        <v>3</v>
      </c>
      <c r="K45" s="28"/>
      <c r="L45" s="25"/>
      <c r="M45" s="9"/>
      <c r="N45" s="9"/>
      <c r="O45" s="16" t="str">
        <f t="shared" si="3"/>
        <v>陈明朗</v>
      </c>
      <c r="P45" s="16" t="str">
        <f t="shared" si="4"/>
        <v>442000200004112596</v>
      </c>
      <c r="Q45" s="11" t="str">
        <f t="shared" si="11"/>
        <v>低压电工作业初训（19-11）市技师学院北校区（学生）培训班(10期)</v>
      </c>
      <c r="R45" s="13">
        <f t="shared" si="11"/>
        <v>43630</v>
      </c>
      <c r="S45" s="13" t="str">
        <f t="shared" si="11"/>
        <v>9:30-11:30</v>
      </c>
      <c r="T45" s="13">
        <f t="shared" si="11"/>
        <v>43636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43642</v>
      </c>
      <c r="X45" s="13" t="str">
        <f t="shared" si="11"/>
        <v>8:30-12:00</v>
      </c>
      <c r="Y45" s="18" t="str">
        <f t="shared" si="11"/>
        <v>中山市东区兴文路72号 中山市技师学院（东校区）技能训练中心三楼    培训三室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游炜乐</v>
      </c>
      <c r="C46" s="3" t="str">
        <f t="shared" si="10"/>
        <v>男</v>
      </c>
      <c r="D46" s="3">
        <f t="shared" si="1"/>
        <v>0</v>
      </c>
      <c r="E46" s="8" t="str">
        <f t="shared" si="2"/>
        <v>4420******821X</v>
      </c>
      <c r="F46" s="9"/>
      <c r="G46" s="38" t="s">
        <v>870</v>
      </c>
      <c r="H46" s="38" t="s">
        <v>25</v>
      </c>
      <c r="I46" s="38" t="s">
        <v>927</v>
      </c>
      <c r="J46" s="28" t="s">
        <v>3</v>
      </c>
      <c r="K46" s="28"/>
      <c r="L46" s="25"/>
      <c r="M46" s="9"/>
      <c r="N46" s="9"/>
      <c r="O46" s="16" t="str">
        <f t="shared" si="3"/>
        <v>游炜乐</v>
      </c>
      <c r="P46" s="16" t="str">
        <f t="shared" si="4"/>
        <v>44200020000714821X</v>
      </c>
      <c r="Q46" s="11" t="str">
        <f t="shared" si="11"/>
        <v>低压电工作业初训（19-11）市技师学院北校区（学生）培训班(10期)</v>
      </c>
      <c r="R46" s="13">
        <f t="shared" si="11"/>
        <v>43630</v>
      </c>
      <c r="S46" s="13" t="str">
        <f t="shared" si="11"/>
        <v>9:30-11:30</v>
      </c>
      <c r="T46" s="13">
        <f t="shared" si="11"/>
        <v>43636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43642</v>
      </c>
      <c r="X46" s="13" t="str">
        <f t="shared" si="11"/>
        <v>8:30-12:00</v>
      </c>
      <c r="Y46" s="18" t="str">
        <f t="shared" si="11"/>
        <v>中山市东区兴文路72号 中山市技师学院（东校区）技能训练中心三楼    培训三室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梁炜豪</v>
      </c>
      <c r="C47" s="3" t="str">
        <f t="shared" si="10"/>
        <v>男</v>
      </c>
      <c r="D47" s="3">
        <f t="shared" si="1"/>
        <v>0</v>
      </c>
      <c r="E47" s="8" t="str">
        <f t="shared" si="2"/>
        <v>4420******2795</v>
      </c>
      <c r="F47" s="9"/>
      <c r="G47" s="38" t="s">
        <v>871</v>
      </c>
      <c r="H47" s="38" t="s">
        <v>25</v>
      </c>
      <c r="I47" s="38" t="s">
        <v>928</v>
      </c>
      <c r="J47" s="28" t="s">
        <v>3</v>
      </c>
      <c r="K47" s="28"/>
      <c r="L47" s="25"/>
      <c r="M47" s="9"/>
      <c r="N47" s="9"/>
      <c r="O47" s="16" t="str">
        <f t="shared" si="3"/>
        <v>梁炜豪</v>
      </c>
      <c r="P47" s="16" t="str">
        <f t="shared" si="4"/>
        <v>442000200003262795</v>
      </c>
      <c r="Q47" s="11" t="str">
        <f t="shared" si="11"/>
        <v>低压电工作业初训（19-11）市技师学院北校区（学生）培训班(10期)</v>
      </c>
      <c r="R47" s="13">
        <f t="shared" si="11"/>
        <v>43630</v>
      </c>
      <c r="S47" s="13" t="str">
        <f t="shared" si="11"/>
        <v>9:30-11:30</v>
      </c>
      <c r="T47" s="13">
        <f t="shared" si="11"/>
        <v>43636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43642</v>
      </c>
      <c r="X47" s="13" t="str">
        <f t="shared" si="11"/>
        <v>8:30-12:00</v>
      </c>
      <c r="Y47" s="18" t="str">
        <f t="shared" si="11"/>
        <v>中山市东区兴文路72号 中山市技师学院（东校区）技能训练中心三楼    培训三室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苏敬康</v>
      </c>
      <c r="C48" s="3" t="str">
        <f t="shared" si="10"/>
        <v>男</v>
      </c>
      <c r="D48" s="3">
        <f t="shared" si="1"/>
        <v>0</v>
      </c>
      <c r="E48" s="8" t="str">
        <f t="shared" si="2"/>
        <v>4420******7336</v>
      </c>
      <c r="F48" s="9"/>
      <c r="G48" s="38" t="s">
        <v>872</v>
      </c>
      <c r="H48" s="38" t="s">
        <v>25</v>
      </c>
      <c r="I48" s="38" t="s">
        <v>929</v>
      </c>
      <c r="J48" s="28" t="s">
        <v>3</v>
      </c>
      <c r="K48" s="28"/>
      <c r="L48" s="25"/>
      <c r="M48" s="9"/>
      <c r="N48" s="9"/>
      <c r="O48" s="16" t="str">
        <f t="shared" si="3"/>
        <v>苏敬康</v>
      </c>
      <c r="P48" s="16" t="str">
        <f t="shared" si="4"/>
        <v>442000200008137336</v>
      </c>
      <c r="Q48" s="11" t="str">
        <f t="shared" si="11"/>
        <v>低压电工作业初训（19-11）市技师学院北校区（学生）培训班(10期)</v>
      </c>
      <c r="R48" s="13">
        <f t="shared" si="11"/>
        <v>43630</v>
      </c>
      <c r="S48" s="13" t="str">
        <f t="shared" si="11"/>
        <v>9:30-11:30</v>
      </c>
      <c r="T48" s="13">
        <f t="shared" si="11"/>
        <v>43636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43642</v>
      </c>
      <c r="X48" s="13" t="str">
        <f t="shared" si="11"/>
        <v>8:30-12:00</v>
      </c>
      <c r="Y48" s="18" t="str">
        <f t="shared" si="11"/>
        <v>中山市东区兴文路72号 中山市技师学院（东校区）技能训练中心三楼    培训三室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揭焕</v>
      </c>
      <c r="C49" s="3" t="str">
        <f t="shared" si="10"/>
        <v>男</v>
      </c>
      <c r="D49" s="3">
        <f t="shared" si="1"/>
        <v>0</v>
      </c>
      <c r="E49" s="8" t="str">
        <f t="shared" si="2"/>
        <v>4408******5752</v>
      </c>
      <c r="F49" s="9"/>
      <c r="G49" s="38" t="s">
        <v>873</v>
      </c>
      <c r="H49" s="38" t="s">
        <v>25</v>
      </c>
      <c r="I49" s="38" t="s">
        <v>930</v>
      </c>
      <c r="J49" s="28" t="s">
        <v>3</v>
      </c>
      <c r="K49" s="28"/>
      <c r="L49" s="25"/>
      <c r="M49" s="9"/>
      <c r="N49" s="9"/>
      <c r="O49" s="16" t="str">
        <f t="shared" si="3"/>
        <v>揭焕</v>
      </c>
      <c r="P49" s="16" t="str">
        <f t="shared" si="4"/>
        <v>440881199911115752</v>
      </c>
      <c r="Q49" s="11" t="str">
        <f t="shared" si="11"/>
        <v>低压电工作业初训（19-11）市技师学院北校区（学生）培训班(10期)</v>
      </c>
      <c r="R49" s="13">
        <f t="shared" si="11"/>
        <v>43630</v>
      </c>
      <c r="S49" s="13" t="str">
        <f t="shared" si="11"/>
        <v>9:30-11:30</v>
      </c>
      <c r="T49" s="13">
        <f t="shared" si="11"/>
        <v>43636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43642</v>
      </c>
      <c r="X49" s="13" t="str">
        <f t="shared" si="11"/>
        <v>8:30-12:00</v>
      </c>
      <c r="Y49" s="18" t="str">
        <f t="shared" si="11"/>
        <v>中山市东区兴文路72号 中山市技师学院（东校区）技能训练中心三楼    培训三室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 t="str">
        <f t="shared" si="10"/>
        <v>蔡子添</v>
      </c>
      <c r="C50" s="3" t="str">
        <f t="shared" si="10"/>
        <v>男</v>
      </c>
      <c r="D50" s="3">
        <f t="shared" si="1"/>
        <v>0</v>
      </c>
      <c r="E50" s="8" t="str">
        <f t="shared" si="2"/>
        <v>4409******1635</v>
      </c>
      <c r="F50" s="9"/>
      <c r="G50" s="38" t="s">
        <v>874</v>
      </c>
      <c r="H50" s="38" t="s">
        <v>25</v>
      </c>
      <c r="I50" s="38" t="s">
        <v>931</v>
      </c>
      <c r="J50" s="28" t="s">
        <v>3</v>
      </c>
      <c r="K50" s="28"/>
      <c r="L50" s="25"/>
      <c r="M50" s="9"/>
      <c r="N50" s="9"/>
      <c r="O50" s="16" t="str">
        <f t="shared" si="3"/>
        <v>蔡子添</v>
      </c>
      <c r="P50" s="16" t="str">
        <f t="shared" si="4"/>
        <v>440902199910261635</v>
      </c>
      <c r="Q50" s="11" t="str">
        <f t="shared" si="11"/>
        <v>低压电工作业初训（19-11）市技师学院北校区（学生）培训班(10期)</v>
      </c>
      <c r="R50" s="13">
        <f t="shared" si="11"/>
        <v>43630</v>
      </c>
      <c r="S50" s="13" t="str">
        <f t="shared" si="11"/>
        <v>9:30-11:30</v>
      </c>
      <c r="T50" s="13">
        <f t="shared" si="11"/>
        <v>43636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43642</v>
      </c>
      <c r="X50" s="13" t="str">
        <f t="shared" si="11"/>
        <v>8:30-12:00</v>
      </c>
      <c r="Y50" s="18" t="str">
        <f t="shared" si="11"/>
        <v>中山市东区兴文路72号 中山市技师学院（东校区）技能训练中心三楼    培训三室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 t="str">
        <f t="shared" si="10"/>
        <v>黎钜华</v>
      </c>
      <c r="C51" s="3" t="str">
        <f t="shared" si="10"/>
        <v>男</v>
      </c>
      <c r="D51" s="3">
        <f t="shared" si="1"/>
        <v>0</v>
      </c>
      <c r="E51" s="8" t="str">
        <f t="shared" si="2"/>
        <v>4420******4254</v>
      </c>
      <c r="F51" s="9"/>
      <c r="G51" s="38" t="s">
        <v>875</v>
      </c>
      <c r="H51" s="38" t="s">
        <v>25</v>
      </c>
      <c r="I51" s="38" t="s">
        <v>932</v>
      </c>
      <c r="J51" s="28" t="s">
        <v>3</v>
      </c>
      <c r="K51" s="28"/>
      <c r="L51" s="20"/>
      <c r="M51" s="9"/>
      <c r="N51" s="9"/>
      <c r="O51" s="16" t="str">
        <f t="shared" si="3"/>
        <v>黎钜华</v>
      </c>
      <c r="P51" s="16" t="str">
        <f t="shared" si="4"/>
        <v>442000199908084254</v>
      </c>
      <c r="Q51" s="11" t="str">
        <f t="shared" si="11"/>
        <v>低压电工作业初训（19-11）市技师学院北校区（学生）培训班(10期)</v>
      </c>
      <c r="R51" s="13">
        <f t="shared" si="11"/>
        <v>43630</v>
      </c>
      <c r="S51" s="13" t="str">
        <f t="shared" si="11"/>
        <v>9:30-11:30</v>
      </c>
      <c r="T51" s="13">
        <f t="shared" si="11"/>
        <v>43636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43642</v>
      </c>
      <c r="X51" s="13" t="str">
        <f t="shared" si="11"/>
        <v>8:30-12:00</v>
      </c>
      <c r="Y51" s="18" t="str">
        <f t="shared" si="11"/>
        <v>中山市东区兴文路72号 中山市技师学院（东校区）技能训练中心三楼    培训三室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 t="str">
        <f t="shared" si="10"/>
        <v>邓健伟</v>
      </c>
      <c r="C52" s="3" t="str">
        <f t="shared" si="10"/>
        <v>男</v>
      </c>
      <c r="D52" s="3">
        <f t="shared" si="1"/>
        <v>0</v>
      </c>
      <c r="E52" s="8" t="str">
        <f t="shared" si="2"/>
        <v>4420******5737</v>
      </c>
      <c r="F52" s="9"/>
      <c r="G52" s="38" t="s">
        <v>876</v>
      </c>
      <c r="H52" s="38" t="s">
        <v>25</v>
      </c>
      <c r="I52" s="38" t="s">
        <v>933</v>
      </c>
      <c r="J52" s="28" t="s">
        <v>3</v>
      </c>
      <c r="K52" s="28"/>
      <c r="L52" s="20"/>
      <c r="M52" s="9"/>
      <c r="N52" s="9"/>
      <c r="O52" s="16" t="str">
        <f t="shared" si="3"/>
        <v>邓健伟</v>
      </c>
      <c r="P52" s="16" t="str">
        <f t="shared" si="4"/>
        <v>442000200002175737</v>
      </c>
      <c r="Q52" s="11" t="str">
        <f t="shared" si="11"/>
        <v>低压电工作业初训（19-11）市技师学院北校区（学生）培训班(10期)</v>
      </c>
      <c r="R52" s="13">
        <f t="shared" si="11"/>
        <v>43630</v>
      </c>
      <c r="S52" s="13" t="str">
        <f t="shared" si="11"/>
        <v>9:30-11:30</v>
      </c>
      <c r="T52" s="13">
        <f t="shared" si="11"/>
        <v>43636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43642</v>
      </c>
      <c r="X52" s="13" t="str">
        <f t="shared" si="11"/>
        <v>8:30-12:00</v>
      </c>
      <c r="Y52" s="18" t="str">
        <f t="shared" si="11"/>
        <v>中山市东区兴文路72号 中山市技师学院（东校区）技能训练中心三楼    培训三室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 t="str">
        <f t="shared" si="10"/>
        <v>周沛辉</v>
      </c>
      <c r="C53" s="3" t="str">
        <f t="shared" si="10"/>
        <v>男</v>
      </c>
      <c r="D53" s="3">
        <f t="shared" si="1"/>
        <v>0</v>
      </c>
      <c r="E53" s="8" t="str">
        <f t="shared" si="2"/>
        <v>4420******4053</v>
      </c>
      <c r="F53" s="9"/>
      <c r="G53" s="38" t="s">
        <v>877</v>
      </c>
      <c r="H53" s="38" t="s">
        <v>25</v>
      </c>
      <c r="I53" s="38" t="s">
        <v>934</v>
      </c>
      <c r="J53" s="28" t="s">
        <v>3</v>
      </c>
      <c r="K53" s="28"/>
      <c r="L53" s="20"/>
      <c r="M53" s="9"/>
      <c r="N53" s="9"/>
      <c r="O53" s="16" t="str">
        <f t="shared" si="3"/>
        <v>周沛辉</v>
      </c>
      <c r="P53" s="16" t="str">
        <f t="shared" si="4"/>
        <v>442000200002114053</v>
      </c>
      <c r="Q53" s="11" t="str">
        <f t="shared" si="11"/>
        <v>低压电工作业初训（19-11）市技师学院北校区（学生）培训班(10期)</v>
      </c>
      <c r="R53" s="13">
        <f t="shared" si="11"/>
        <v>43630</v>
      </c>
      <c r="S53" s="13" t="str">
        <f t="shared" si="11"/>
        <v>9:30-11:30</v>
      </c>
      <c r="T53" s="13">
        <f t="shared" si="11"/>
        <v>43636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43642</v>
      </c>
      <c r="X53" s="13" t="str">
        <f t="shared" si="11"/>
        <v>8:30-12:00</v>
      </c>
      <c r="Y53" s="18" t="str">
        <f t="shared" si="11"/>
        <v>中山市东区兴文路72号 中山市技师学院（东校区）技能训练中心三楼    培训三室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 t="str">
        <f t="shared" ref="B54:C73" si="12">G54</f>
        <v>陈嘉俊</v>
      </c>
      <c r="C54" s="3" t="str">
        <f t="shared" si="12"/>
        <v>男</v>
      </c>
      <c r="D54" s="3">
        <f t="shared" si="1"/>
        <v>0</v>
      </c>
      <c r="E54" s="8" t="str">
        <f t="shared" si="2"/>
        <v>4420******3798</v>
      </c>
      <c r="F54" s="9"/>
      <c r="G54" s="38" t="s">
        <v>878</v>
      </c>
      <c r="H54" s="38" t="s">
        <v>25</v>
      </c>
      <c r="I54" s="38" t="s">
        <v>935</v>
      </c>
      <c r="J54" s="28" t="s">
        <v>3</v>
      </c>
      <c r="K54" s="28"/>
      <c r="L54" s="20"/>
      <c r="M54" s="9"/>
      <c r="N54" s="9"/>
      <c r="O54" s="16" t="str">
        <f t="shared" si="3"/>
        <v>陈嘉俊</v>
      </c>
      <c r="P54" s="16" t="str">
        <f t="shared" si="4"/>
        <v>442000200004143798</v>
      </c>
      <c r="Q54" s="11" t="str">
        <f t="shared" si="11"/>
        <v>低压电工作业初训（19-11）市技师学院北校区（学生）培训班(10期)</v>
      </c>
      <c r="R54" s="13">
        <f t="shared" si="11"/>
        <v>43630</v>
      </c>
      <c r="S54" s="13" t="str">
        <f t="shared" si="11"/>
        <v>9:30-11:30</v>
      </c>
      <c r="T54" s="13">
        <f t="shared" si="11"/>
        <v>43636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43642</v>
      </c>
      <c r="X54" s="13" t="str">
        <f t="shared" si="11"/>
        <v>8:30-12:00</v>
      </c>
      <c r="Y54" s="18" t="str">
        <f t="shared" si="11"/>
        <v>中山市东区兴文路72号 中山市技师学院（东校区）技能训练中心三楼    培训三室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 t="str">
        <f t="shared" si="12"/>
        <v>刘松炎</v>
      </c>
      <c r="C55" s="3" t="str">
        <f t="shared" si="12"/>
        <v>男</v>
      </c>
      <c r="D55" s="3">
        <f t="shared" si="1"/>
        <v>0</v>
      </c>
      <c r="E55" s="8" t="str">
        <f t="shared" si="2"/>
        <v>4407******6610</v>
      </c>
      <c r="F55" s="9"/>
      <c r="G55" s="38" t="s">
        <v>879</v>
      </c>
      <c r="H55" s="38" t="s">
        <v>25</v>
      </c>
      <c r="I55" s="38" t="s">
        <v>936</v>
      </c>
      <c r="J55" s="28" t="s">
        <v>3</v>
      </c>
      <c r="K55" s="28"/>
      <c r="L55" s="20"/>
      <c r="M55" s="9"/>
      <c r="N55" s="9"/>
      <c r="O55" s="16" t="str">
        <f t="shared" si="3"/>
        <v>刘松炎</v>
      </c>
      <c r="P55" s="16" t="str">
        <f t="shared" si="4"/>
        <v>440785199907246610</v>
      </c>
      <c r="Q55" s="11" t="str">
        <f t="shared" si="11"/>
        <v>低压电工作业初训（19-11）市技师学院北校区（学生）培训班(10期)</v>
      </c>
      <c r="R55" s="13">
        <f t="shared" si="11"/>
        <v>43630</v>
      </c>
      <c r="S55" s="13" t="str">
        <f t="shared" si="11"/>
        <v>9:30-11:30</v>
      </c>
      <c r="T55" s="13">
        <f t="shared" si="11"/>
        <v>43636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43642</v>
      </c>
      <c r="X55" s="13" t="str">
        <f t="shared" si="11"/>
        <v>8:30-12:00</v>
      </c>
      <c r="Y55" s="18" t="str">
        <f t="shared" si="11"/>
        <v>中山市东区兴文路72号 中山市技师学院（东校区）技能训练中心三楼    培训三室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 t="str">
        <f t="shared" si="12"/>
        <v>冯嘉明</v>
      </c>
      <c r="C56" s="3" t="str">
        <f t="shared" si="12"/>
        <v>男</v>
      </c>
      <c r="D56" s="3">
        <f t="shared" si="1"/>
        <v>0</v>
      </c>
      <c r="E56" s="8" t="str">
        <f t="shared" si="2"/>
        <v>4420******6116</v>
      </c>
      <c r="F56" s="9"/>
      <c r="G56" s="38" t="s">
        <v>880</v>
      </c>
      <c r="H56" s="38" t="s">
        <v>25</v>
      </c>
      <c r="I56" s="38" t="s">
        <v>937</v>
      </c>
      <c r="J56" s="28" t="s">
        <v>3</v>
      </c>
      <c r="K56" s="28"/>
      <c r="L56" s="20"/>
      <c r="M56" s="9"/>
      <c r="N56" s="9"/>
      <c r="O56" s="16" t="str">
        <f t="shared" si="3"/>
        <v>冯嘉明</v>
      </c>
      <c r="P56" s="16" t="str">
        <f t="shared" si="4"/>
        <v>442000199907026116</v>
      </c>
      <c r="Q56" s="11" t="str">
        <f t="shared" si="11"/>
        <v>低压电工作业初训（19-11）市技师学院北校区（学生）培训班(10期)</v>
      </c>
      <c r="R56" s="13">
        <f t="shared" si="11"/>
        <v>43630</v>
      </c>
      <c r="S56" s="13" t="str">
        <f t="shared" si="11"/>
        <v>9:30-11:30</v>
      </c>
      <c r="T56" s="13">
        <f t="shared" si="11"/>
        <v>43636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43642</v>
      </c>
      <c r="X56" s="13" t="str">
        <f t="shared" si="11"/>
        <v>8:30-12:00</v>
      </c>
      <c r="Y56" s="18" t="str">
        <f t="shared" si="11"/>
        <v>中山市东区兴文路72号 中山市技师学院（东校区）技能训练中心三楼    培训三室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 t="str">
        <f t="shared" si="12"/>
        <v>陈伟权</v>
      </c>
      <c r="C57" s="3" t="str">
        <f t="shared" si="12"/>
        <v>男</v>
      </c>
      <c r="D57" s="3">
        <f t="shared" si="1"/>
        <v>0</v>
      </c>
      <c r="E57" s="8" t="str">
        <f t="shared" si="2"/>
        <v>4420******7673</v>
      </c>
      <c r="F57" s="9"/>
      <c r="G57" s="38" t="s">
        <v>881</v>
      </c>
      <c r="H57" s="38" t="s">
        <v>25</v>
      </c>
      <c r="I57" s="38" t="s">
        <v>938</v>
      </c>
      <c r="J57" s="28" t="s">
        <v>3</v>
      </c>
      <c r="K57" s="28"/>
      <c r="L57" s="20"/>
      <c r="M57" s="9"/>
      <c r="N57" s="9"/>
      <c r="O57" s="16" t="str">
        <f t="shared" si="3"/>
        <v>陈伟权</v>
      </c>
      <c r="P57" s="16" t="str">
        <f t="shared" si="4"/>
        <v>442000200005237673</v>
      </c>
      <c r="Q57" s="11" t="str">
        <f t="shared" si="11"/>
        <v>低压电工作业初训（19-11）市技师学院北校区（学生）培训班(10期)</v>
      </c>
      <c r="R57" s="13">
        <f t="shared" si="11"/>
        <v>43630</v>
      </c>
      <c r="S57" s="13" t="str">
        <f t="shared" si="11"/>
        <v>9:30-11:30</v>
      </c>
      <c r="T57" s="13">
        <f t="shared" si="11"/>
        <v>43636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43642</v>
      </c>
      <c r="X57" s="13" t="str">
        <f t="shared" si="11"/>
        <v>8:30-12:00</v>
      </c>
      <c r="Y57" s="18" t="str">
        <f t="shared" si="11"/>
        <v>中山市东区兴文路72号 中山市技师学院（东校区）技能训练中心三楼    培训三室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 t="str">
        <f t="shared" si="12"/>
        <v>梁智浩</v>
      </c>
      <c r="C58" s="3" t="str">
        <f t="shared" si="12"/>
        <v>男</v>
      </c>
      <c r="D58" s="3">
        <f t="shared" si="1"/>
        <v>0</v>
      </c>
      <c r="E58" s="8" t="str">
        <f t="shared" si="2"/>
        <v>4420******259X</v>
      </c>
      <c r="F58" s="9"/>
      <c r="G58" s="38" t="s">
        <v>882</v>
      </c>
      <c r="H58" s="38" t="s">
        <v>25</v>
      </c>
      <c r="I58" s="38" t="s">
        <v>939</v>
      </c>
      <c r="J58" s="28" t="s">
        <v>3</v>
      </c>
      <c r="K58" s="28"/>
      <c r="L58" s="20"/>
      <c r="M58" s="9"/>
      <c r="N58" s="9"/>
      <c r="O58" s="16" t="str">
        <f t="shared" si="3"/>
        <v>梁智浩</v>
      </c>
      <c r="P58" s="16" t="str">
        <f t="shared" si="4"/>
        <v>44200019981213259X</v>
      </c>
      <c r="Q58" s="11" t="str">
        <f t="shared" si="11"/>
        <v>低压电工作业初训（19-11）市技师学院北校区（学生）培训班(10期)</v>
      </c>
      <c r="R58" s="13">
        <f t="shared" si="11"/>
        <v>43630</v>
      </c>
      <c r="S58" s="13" t="str">
        <f t="shared" si="11"/>
        <v>9:30-11:30</v>
      </c>
      <c r="T58" s="13">
        <f t="shared" si="11"/>
        <v>43636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43642</v>
      </c>
      <c r="X58" s="13" t="str">
        <f t="shared" si="11"/>
        <v>8:30-12:00</v>
      </c>
      <c r="Y58" s="18" t="str">
        <f t="shared" si="11"/>
        <v>中山市东区兴文路72号 中山市技师学院（东校区）技能训练中心三楼    培训三室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 t="str">
        <f t="shared" si="12"/>
        <v>邓铖滨</v>
      </c>
      <c r="C59" s="3" t="str">
        <f t="shared" si="12"/>
        <v>男</v>
      </c>
      <c r="D59" s="3">
        <f t="shared" si="1"/>
        <v>0</v>
      </c>
      <c r="E59" s="8" t="str">
        <f t="shared" si="2"/>
        <v>4420******3333</v>
      </c>
      <c r="F59" s="9"/>
      <c r="G59" s="38" t="s">
        <v>883</v>
      </c>
      <c r="H59" s="38" t="s">
        <v>25</v>
      </c>
      <c r="I59" s="38" t="s">
        <v>940</v>
      </c>
      <c r="J59" s="28" t="s">
        <v>3</v>
      </c>
      <c r="K59" s="28"/>
      <c r="L59" s="20"/>
      <c r="M59" s="9"/>
      <c r="N59" s="9"/>
      <c r="O59" s="16" t="str">
        <f t="shared" si="3"/>
        <v>邓铖滨</v>
      </c>
      <c r="P59" s="16" t="str">
        <f t="shared" si="4"/>
        <v>442000200006173333</v>
      </c>
      <c r="Q59" s="11" t="str">
        <f t="shared" si="11"/>
        <v>低压电工作业初训（19-11）市技师学院北校区（学生）培训班(10期)</v>
      </c>
      <c r="R59" s="13">
        <f t="shared" si="11"/>
        <v>43630</v>
      </c>
      <c r="S59" s="13" t="str">
        <f t="shared" si="11"/>
        <v>9:30-11:30</v>
      </c>
      <c r="T59" s="13">
        <f t="shared" si="11"/>
        <v>43636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43642</v>
      </c>
      <c r="X59" s="13" t="str">
        <f t="shared" si="11"/>
        <v>8:30-12:00</v>
      </c>
      <c r="Y59" s="18" t="str">
        <f t="shared" si="11"/>
        <v>中山市东区兴文路72号 中山市技师学院（东校区）技能训练中心三楼    培训三室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 t="str">
        <f t="shared" si="12"/>
        <v>卢权锋</v>
      </c>
      <c r="C60" s="3" t="str">
        <f t="shared" si="12"/>
        <v>男</v>
      </c>
      <c r="D60" s="3">
        <f t="shared" si="1"/>
        <v>0</v>
      </c>
      <c r="E60" s="8" t="str">
        <f t="shared" si="2"/>
        <v>4420******4636</v>
      </c>
      <c r="F60" s="9"/>
      <c r="G60" s="38" t="s">
        <v>884</v>
      </c>
      <c r="H60" s="38" t="s">
        <v>25</v>
      </c>
      <c r="I60" s="38" t="s">
        <v>941</v>
      </c>
      <c r="J60" s="28" t="s">
        <v>3</v>
      </c>
      <c r="K60" s="28"/>
      <c r="L60" s="20"/>
      <c r="M60" s="9"/>
      <c r="N60" s="9"/>
      <c r="O60" s="16" t="str">
        <f t="shared" si="3"/>
        <v>卢权锋</v>
      </c>
      <c r="P60" s="16" t="str">
        <f t="shared" si="4"/>
        <v>442000199903284636</v>
      </c>
      <c r="Q60" s="11" t="str">
        <f>Q49</f>
        <v>低压电工作业初训（19-11）市技师学院北校区（学生）培训班(10期)</v>
      </c>
      <c r="R60" s="13">
        <f>R49</f>
        <v>43630</v>
      </c>
      <c r="S60" s="13" t="str">
        <f>S49</f>
        <v>9:30-11:30</v>
      </c>
      <c r="T60" s="13">
        <f t="shared" ref="T60:Y75" si="13">T59</f>
        <v>43636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43642</v>
      </c>
      <c r="X60" s="13" t="str">
        <f t="shared" si="13"/>
        <v>8:30-12:00</v>
      </c>
      <c r="Y60" s="18" t="str">
        <f t="shared" si="13"/>
        <v>中山市东区兴文路72号 中山市技师学院（东校区）技能训练中心三楼    培训三室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 t="str">
        <f t="shared" si="12"/>
        <v>章礼斌</v>
      </c>
      <c r="C61" s="3" t="str">
        <f t="shared" si="12"/>
        <v>男</v>
      </c>
      <c r="D61" s="3">
        <f t="shared" si="1"/>
        <v>0</v>
      </c>
      <c r="E61" s="8" t="str">
        <f t="shared" si="2"/>
        <v>4420******4231</v>
      </c>
      <c r="F61" s="9"/>
      <c r="G61" s="38" t="s">
        <v>885</v>
      </c>
      <c r="H61" s="38" t="s">
        <v>25</v>
      </c>
      <c r="I61" s="38" t="s">
        <v>942</v>
      </c>
      <c r="J61" s="28" t="s">
        <v>3</v>
      </c>
      <c r="K61" s="28"/>
      <c r="L61" s="20"/>
      <c r="M61" s="9"/>
      <c r="N61" s="9"/>
      <c r="O61" s="16" t="str">
        <f t="shared" si="3"/>
        <v>章礼斌</v>
      </c>
      <c r="P61" s="16" t="str">
        <f t="shared" si="4"/>
        <v>442000199911114231</v>
      </c>
      <c r="Q61" s="11" t="str">
        <f t="shared" ref="Q61:Y76" si="14">Q60</f>
        <v>低压电工作业初训（19-11）市技师学院北校区（学生）培训班(10期)</v>
      </c>
      <c r="R61" s="13">
        <f t="shared" si="14"/>
        <v>43630</v>
      </c>
      <c r="S61" s="13" t="str">
        <f t="shared" si="14"/>
        <v>9:30-11:30</v>
      </c>
      <c r="T61" s="13">
        <f t="shared" si="13"/>
        <v>43636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43642</v>
      </c>
      <c r="X61" s="13" t="str">
        <f t="shared" si="13"/>
        <v>8:30-12:00</v>
      </c>
      <c r="Y61" s="18" t="str">
        <f t="shared" si="13"/>
        <v>中山市东区兴文路72号 中山市技师学院（东校区）技能训练中心三楼    培训三室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 t="str">
        <f t="shared" si="12"/>
        <v>梁善玮</v>
      </c>
      <c r="C62" s="3" t="str">
        <f t="shared" si="12"/>
        <v>男</v>
      </c>
      <c r="D62" s="3">
        <f t="shared" si="1"/>
        <v>0</v>
      </c>
      <c r="E62" s="8" t="str">
        <f t="shared" si="2"/>
        <v>5110******8039</v>
      </c>
      <c r="F62" s="9"/>
      <c r="G62" s="38" t="s">
        <v>886</v>
      </c>
      <c r="H62" s="38" t="s">
        <v>25</v>
      </c>
      <c r="I62" s="38" t="s">
        <v>943</v>
      </c>
      <c r="J62" s="20" t="s">
        <v>3</v>
      </c>
      <c r="K62" s="20"/>
      <c r="L62" s="20"/>
      <c r="M62" s="9"/>
      <c r="N62" s="9"/>
      <c r="O62" s="16" t="str">
        <f t="shared" si="3"/>
        <v>梁善玮</v>
      </c>
      <c r="P62" s="16" t="str">
        <f t="shared" si="4"/>
        <v>511028199905158039</v>
      </c>
      <c r="Q62" s="11" t="str">
        <f t="shared" si="14"/>
        <v>低压电工作业初训（19-11）市技师学院北校区（学生）培训班(10期)</v>
      </c>
      <c r="R62" s="13">
        <f t="shared" si="14"/>
        <v>43630</v>
      </c>
      <c r="S62" s="13" t="str">
        <f t="shared" si="14"/>
        <v>9:30-11:30</v>
      </c>
      <c r="T62" s="13">
        <f t="shared" si="13"/>
        <v>43636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43642</v>
      </c>
      <c r="X62" s="13" t="str">
        <f t="shared" si="13"/>
        <v>8:30-12:00</v>
      </c>
      <c r="Y62" s="18" t="str">
        <f t="shared" si="13"/>
        <v>中山市东区兴文路72号 中山市技师学院（东校区）技能训练中心三楼    培训三室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 t="str">
        <f t="shared" si="12"/>
        <v>梁嘉华</v>
      </c>
      <c r="C63" s="3" t="str">
        <f t="shared" si="12"/>
        <v>男</v>
      </c>
      <c r="D63" s="3">
        <f t="shared" si="1"/>
        <v>0</v>
      </c>
      <c r="E63" s="8" t="str">
        <f t="shared" si="2"/>
        <v>4420******5310</v>
      </c>
      <c r="F63" s="9"/>
      <c r="G63" s="38" t="s">
        <v>887</v>
      </c>
      <c r="H63" s="38" t="s">
        <v>25</v>
      </c>
      <c r="I63" s="38" t="s">
        <v>944</v>
      </c>
      <c r="J63" s="20" t="s">
        <v>3</v>
      </c>
      <c r="K63" s="20"/>
      <c r="L63" s="20"/>
      <c r="M63" s="9"/>
      <c r="N63" s="9"/>
      <c r="O63" s="16" t="str">
        <f t="shared" si="3"/>
        <v>梁嘉华</v>
      </c>
      <c r="P63" s="16" t="str">
        <f t="shared" si="4"/>
        <v>442000200003065310</v>
      </c>
      <c r="Q63" s="11" t="str">
        <f t="shared" si="14"/>
        <v>低压电工作业初训（19-11）市技师学院北校区（学生）培训班(10期)</v>
      </c>
      <c r="R63" s="13">
        <f t="shared" si="14"/>
        <v>43630</v>
      </c>
      <c r="S63" s="13" t="str">
        <f t="shared" si="14"/>
        <v>9:30-11:30</v>
      </c>
      <c r="T63" s="13">
        <f t="shared" si="13"/>
        <v>43636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43642</v>
      </c>
      <c r="X63" s="13" t="str">
        <f t="shared" si="13"/>
        <v>8:30-12:00</v>
      </c>
      <c r="Y63" s="18" t="str">
        <f t="shared" si="13"/>
        <v>中山市东区兴文路72号 中山市技师学院（东校区）技能训练中心三楼    培训三室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 t="str">
        <f t="shared" si="12"/>
        <v>陈永胜</v>
      </c>
      <c r="C64" s="3" t="str">
        <f t="shared" si="12"/>
        <v>男</v>
      </c>
      <c r="D64" s="3">
        <f t="shared" si="1"/>
        <v>0</v>
      </c>
      <c r="E64" s="8" t="str">
        <f t="shared" si="2"/>
        <v>4453******1131</v>
      </c>
      <c r="F64" s="9"/>
      <c r="G64" s="38" t="s">
        <v>888</v>
      </c>
      <c r="H64" s="38" t="s">
        <v>25</v>
      </c>
      <c r="I64" s="38" t="s">
        <v>945</v>
      </c>
      <c r="J64" s="20" t="s">
        <v>3</v>
      </c>
      <c r="K64" s="20"/>
      <c r="L64" s="20"/>
      <c r="M64" s="9"/>
      <c r="N64" s="9"/>
      <c r="O64" s="16" t="str">
        <f t="shared" si="3"/>
        <v>陈永胜</v>
      </c>
      <c r="P64" s="16" t="str">
        <f t="shared" si="4"/>
        <v>445381200002281131</v>
      </c>
      <c r="Q64" s="11" t="str">
        <f t="shared" si="14"/>
        <v>低压电工作业初训（19-11）市技师学院北校区（学生）培训班(10期)</v>
      </c>
      <c r="R64" s="13">
        <f t="shared" si="14"/>
        <v>43630</v>
      </c>
      <c r="S64" s="13" t="str">
        <f t="shared" si="14"/>
        <v>9:30-11:30</v>
      </c>
      <c r="T64" s="13">
        <f t="shared" si="13"/>
        <v>43636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43642</v>
      </c>
      <c r="X64" s="13" t="str">
        <f t="shared" si="13"/>
        <v>8:30-12:00</v>
      </c>
      <c r="Y64" s="18" t="str">
        <f t="shared" si="13"/>
        <v>中山市东区兴文路72号 中山市技师学院（东校区）技能训练中心三楼    培训三室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 t="str">
        <f t="shared" si="12"/>
        <v>林文渡</v>
      </c>
      <c r="C65" s="3" t="str">
        <f t="shared" si="12"/>
        <v>男</v>
      </c>
      <c r="D65" s="3">
        <f t="shared" si="1"/>
        <v>0</v>
      </c>
      <c r="E65" s="8" t="str">
        <f t="shared" si="2"/>
        <v>4420******053X</v>
      </c>
      <c r="F65" s="9"/>
      <c r="G65" s="38" t="s">
        <v>889</v>
      </c>
      <c r="H65" s="38" t="s">
        <v>25</v>
      </c>
      <c r="I65" s="38" t="s">
        <v>946</v>
      </c>
      <c r="J65" s="20" t="s">
        <v>3</v>
      </c>
      <c r="K65" s="20"/>
      <c r="L65" s="20"/>
      <c r="M65" s="9"/>
      <c r="N65" s="9"/>
      <c r="O65" s="16" t="str">
        <f t="shared" si="3"/>
        <v>林文渡</v>
      </c>
      <c r="P65" s="16" t="str">
        <f t="shared" si="4"/>
        <v>44200020000207053X</v>
      </c>
      <c r="Q65" s="11" t="str">
        <f t="shared" si="14"/>
        <v>低压电工作业初训（19-11）市技师学院北校区（学生）培训班(10期)</v>
      </c>
      <c r="R65" s="13">
        <f t="shared" si="14"/>
        <v>43630</v>
      </c>
      <c r="S65" s="13" t="str">
        <f t="shared" si="14"/>
        <v>9:30-11:30</v>
      </c>
      <c r="T65" s="13">
        <f t="shared" si="13"/>
        <v>43636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43642</v>
      </c>
      <c r="X65" s="13" t="str">
        <f t="shared" si="13"/>
        <v>8:30-12:00</v>
      </c>
      <c r="Y65" s="18" t="str">
        <f t="shared" si="13"/>
        <v>中山市东区兴文路72号 中山市技师学院（东校区）技能训练中心三楼    培训三室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 t="str">
        <f t="shared" si="12"/>
        <v>李国辉</v>
      </c>
      <c r="C66" s="3" t="str">
        <f t="shared" si="12"/>
        <v>男</v>
      </c>
      <c r="D66" s="3">
        <f t="shared" si="1"/>
        <v>0</v>
      </c>
      <c r="E66" s="8" t="str">
        <f t="shared" si="2"/>
        <v>4420******7375</v>
      </c>
      <c r="F66" s="9"/>
      <c r="G66" s="38" t="s">
        <v>890</v>
      </c>
      <c r="H66" s="38" t="s">
        <v>25</v>
      </c>
      <c r="I66" s="38" t="s">
        <v>947</v>
      </c>
      <c r="J66" s="20" t="s">
        <v>3</v>
      </c>
      <c r="K66" s="20"/>
      <c r="L66" s="20"/>
      <c r="M66" s="9"/>
      <c r="N66" s="9"/>
      <c r="O66" s="16" t="str">
        <f t="shared" si="3"/>
        <v>李国辉</v>
      </c>
      <c r="P66" s="16" t="str">
        <f t="shared" si="4"/>
        <v>442000199912297375</v>
      </c>
      <c r="Q66" s="11" t="str">
        <f t="shared" si="14"/>
        <v>低压电工作业初训（19-11）市技师学院北校区（学生）培训班(10期)</v>
      </c>
      <c r="R66" s="13">
        <f t="shared" si="14"/>
        <v>43630</v>
      </c>
      <c r="S66" s="13" t="str">
        <f t="shared" si="14"/>
        <v>9:30-11:30</v>
      </c>
      <c r="T66" s="13">
        <f t="shared" si="13"/>
        <v>43636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43642</v>
      </c>
      <c r="X66" s="13" t="str">
        <f t="shared" si="13"/>
        <v>8:30-12:00</v>
      </c>
      <c r="Y66" s="18" t="str">
        <f t="shared" si="13"/>
        <v>中山市东区兴文路72号 中山市技师学院（东校区）技能训练中心三楼    培训三室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38"/>
      <c r="H67" s="38"/>
      <c r="I67" s="38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低压电工作业初训（19-11）市技师学院北校区（学生）培训班(10期)</v>
      </c>
      <c r="R67" s="13">
        <f t="shared" si="14"/>
        <v>43630</v>
      </c>
      <c r="S67" s="13" t="str">
        <f t="shared" si="14"/>
        <v>9:30-11:30</v>
      </c>
      <c r="T67" s="13">
        <f t="shared" si="13"/>
        <v>43636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43642</v>
      </c>
      <c r="X67" s="13" t="str">
        <f t="shared" si="13"/>
        <v>8:30-12:00</v>
      </c>
      <c r="Y67" s="18" t="str">
        <f t="shared" si="13"/>
        <v>中山市东区兴文路72号 中山市技师学院（东校区）技能训练中心三楼    培训三室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38"/>
      <c r="H68" s="38"/>
      <c r="I68" s="38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低压电工作业初训（19-11）市技师学院北校区（学生）培训班(10期)</v>
      </c>
      <c r="R68" s="13">
        <f t="shared" si="14"/>
        <v>43630</v>
      </c>
      <c r="S68" s="13" t="str">
        <f t="shared" si="14"/>
        <v>9:30-11:30</v>
      </c>
      <c r="T68" s="13">
        <f t="shared" si="13"/>
        <v>43636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43642</v>
      </c>
      <c r="X68" s="13" t="str">
        <f t="shared" si="13"/>
        <v>8:30-12:00</v>
      </c>
      <c r="Y68" s="18" t="str">
        <f t="shared" si="13"/>
        <v>中山市东区兴文路72号 中山市技师学院（东校区）技能训练中心三楼    培训三室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38"/>
      <c r="H69" s="38"/>
      <c r="I69" s="38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低压电工作业初训（19-11）市技师学院北校区（学生）培训班(10期)</v>
      </c>
      <c r="R69" s="13">
        <f t="shared" si="14"/>
        <v>43630</v>
      </c>
      <c r="S69" s="13" t="str">
        <f t="shared" si="14"/>
        <v>9:30-11:30</v>
      </c>
      <c r="T69" s="13">
        <f t="shared" si="13"/>
        <v>43636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43642</v>
      </c>
      <c r="X69" s="13" t="str">
        <f t="shared" si="13"/>
        <v>8:30-12:00</v>
      </c>
      <c r="Y69" s="18" t="str">
        <f t="shared" si="13"/>
        <v>中山市东区兴文路72号 中山市技师学院（东校区）技能训练中心三楼    培训三室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38"/>
      <c r="H70" s="38"/>
      <c r="I70" s="38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低压电工作业初训（19-11）市技师学院北校区（学生）培训班(10期)</v>
      </c>
      <c r="R70" s="13">
        <f t="shared" si="14"/>
        <v>43630</v>
      </c>
      <c r="S70" s="13" t="str">
        <f t="shared" si="14"/>
        <v>9:30-11:30</v>
      </c>
      <c r="T70" s="13">
        <f t="shared" si="13"/>
        <v>43636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43642</v>
      </c>
      <c r="X70" s="13" t="str">
        <f t="shared" si="13"/>
        <v>8:30-12:00</v>
      </c>
      <c r="Y70" s="18" t="str">
        <f t="shared" si="13"/>
        <v>中山市东区兴文路72号 中山市技师学院（东校区）技能训练中心三楼    培训三室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低压电工作业初训（19-11）市技师学院北校区（学生）培训班(10期)</v>
      </c>
      <c r="R71" s="13">
        <f t="shared" si="14"/>
        <v>43630</v>
      </c>
      <c r="S71" s="13" t="str">
        <f t="shared" si="14"/>
        <v>9:30-11:30</v>
      </c>
      <c r="T71" s="13">
        <f t="shared" si="13"/>
        <v>43636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43642</v>
      </c>
      <c r="X71" s="13" t="str">
        <f t="shared" si="13"/>
        <v>8:30-12:00</v>
      </c>
      <c r="Y71" s="18" t="str">
        <f t="shared" si="13"/>
        <v>中山市东区兴文路72号 中山市技师学院（东校区）技能训练中心三楼    培训三室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低压电工作业初训（19-11）市技师学院北校区（学生）培训班(10期)</v>
      </c>
      <c r="R72" s="13">
        <f t="shared" si="14"/>
        <v>43630</v>
      </c>
      <c r="S72" s="13" t="str">
        <f t="shared" si="14"/>
        <v>9:30-11:30</v>
      </c>
      <c r="T72" s="13">
        <f t="shared" si="13"/>
        <v>43636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43642</v>
      </c>
      <c r="X72" s="13" t="str">
        <f t="shared" si="13"/>
        <v>8:30-12:00</v>
      </c>
      <c r="Y72" s="18" t="str">
        <f t="shared" si="13"/>
        <v>中山市东区兴文路72号 中山市技师学院（东校区）技能训练中心三楼    培训三室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低压电工作业初训（19-11）市技师学院北校区（学生）培训班(10期)</v>
      </c>
      <c r="R73" s="13">
        <f t="shared" si="14"/>
        <v>43630</v>
      </c>
      <c r="S73" s="13" t="str">
        <f t="shared" si="14"/>
        <v>9:30-11:30</v>
      </c>
      <c r="T73" s="13">
        <f t="shared" si="13"/>
        <v>43636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43642</v>
      </c>
      <c r="X73" s="13" t="str">
        <f t="shared" si="13"/>
        <v>8:30-12:00</v>
      </c>
      <c r="Y73" s="18" t="str">
        <f t="shared" si="13"/>
        <v>中山市东区兴文路72号 中山市技师学院（东校区）技能训练中心三楼    培训三室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低压电工作业初训（19-11）市技师学院北校区（学生）培训班(10期)</v>
      </c>
      <c r="R74" s="13">
        <f t="shared" si="14"/>
        <v>43630</v>
      </c>
      <c r="S74" s="13" t="str">
        <f t="shared" si="14"/>
        <v>9:30-11:30</v>
      </c>
      <c r="T74" s="13">
        <f t="shared" si="13"/>
        <v>43636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43642</v>
      </c>
      <c r="X74" s="13" t="str">
        <f t="shared" si="13"/>
        <v>8:30-12:00</v>
      </c>
      <c r="Y74" s="18" t="str">
        <f t="shared" si="13"/>
        <v>中山市东区兴文路72号 中山市技师学院（东校区）技能训练中心三楼    培训三室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低压电工作业初训（19-11）市技师学院北校区（学生）培训班(10期)</v>
      </c>
      <c r="R75" s="13">
        <f t="shared" si="14"/>
        <v>43630</v>
      </c>
      <c r="S75" s="13" t="str">
        <f t="shared" si="14"/>
        <v>9:30-11:30</v>
      </c>
      <c r="T75" s="13">
        <f t="shared" si="13"/>
        <v>43636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43642</v>
      </c>
      <c r="X75" s="13" t="str">
        <f t="shared" si="13"/>
        <v>8:30-12:00</v>
      </c>
      <c r="Y75" s="18" t="str">
        <f t="shared" si="13"/>
        <v>中山市东区兴文路72号 中山市技师学院（东校区）技能训练中心三楼    培训三室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低压电工作业初训（19-11）市技师学院北校区（学生）培训班(10期)</v>
      </c>
      <c r="R76" s="13">
        <f t="shared" si="14"/>
        <v>43630</v>
      </c>
      <c r="S76" s="13" t="str">
        <f t="shared" si="14"/>
        <v>9:30-11:30</v>
      </c>
      <c r="T76" s="13">
        <f t="shared" si="14"/>
        <v>43636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43642</v>
      </c>
      <c r="X76" s="13" t="str">
        <f t="shared" si="14"/>
        <v>8:30-12:00</v>
      </c>
      <c r="Y76" s="18" t="str">
        <f t="shared" si="14"/>
        <v>中山市东区兴文路72号 中山市技师学院（东校区）技能训练中心三楼    培训三室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低压电工作业初训（19-11）市技师学院北校区（学生）培训班(10期)</v>
      </c>
      <c r="R77" s="13">
        <f t="shared" si="21"/>
        <v>43630</v>
      </c>
      <c r="S77" s="13" t="str">
        <f t="shared" si="21"/>
        <v>9:30-11:30</v>
      </c>
      <c r="T77" s="13">
        <f t="shared" si="21"/>
        <v>43636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43642</v>
      </c>
      <c r="X77" s="13" t="str">
        <f t="shared" si="21"/>
        <v>8:30-12:00</v>
      </c>
      <c r="Y77" s="18" t="str">
        <f t="shared" si="21"/>
        <v>中山市东区兴文路72号 中山市技师学院（东校区）技能训练中心三楼    培训三室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低压电工作业初训（19-11）市技师学院北校区（学生）培训班(10期)</v>
      </c>
      <c r="R78" s="13">
        <f t="shared" si="21"/>
        <v>43630</v>
      </c>
      <c r="S78" s="13" t="str">
        <f t="shared" si="21"/>
        <v>9:30-11:30</v>
      </c>
      <c r="T78" s="13">
        <f t="shared" si="21"/>
        <v>43636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43642</v>
      </c>
      <c r="X78" s="13" t="str">
        <f t="shared" si="21"/>
        <v>8:30-12:00</v>
      </c>
      <c r="Y78" s="18" t="str">
        <f t="shared" si="21"/>
        <v>中山市东区兴文路72号 中山市技师学院（东校区）技能训练中心三楼    培训三室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低压电工作业初训（19-11）市技师学院北校区（学生）培训班(10期)</v>
      </c>
      <c r="R79" s="13">
        <f t="shared" si="21"/>
        <v>43630</v>
      </c>
      <c r="S79" s="13" t="str">
        <f t="shared" si="21"/>
        <v>9:30-11:30</v>
      </c>
      <c r="T79" s="13">
        <f t="shared" si="21"/>
        <v>43636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43642</v>
      </c>
      <c r="X79" s="13" t="str">
        <f t="shared" si="21"/>
        <v>8:30-12:00</v>
      </c>
      <c r="Y79" s="18" t="str">
        <f t="shared" si="21"/>
        <v>中山市东区兴文路72号 中山市技师学院（东校区）技能训练中心三楼    培训三室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2:E3">
      <formula1>"9:00-11:00,9:30-11:30,10:30-12:30,13:30-15:30,14:30-16:30,15:00-17:00"</formula1>
    </dataValidation>
    <dataValidation type="list" allowBlank="1" showInputMessage="1" showErrorMessage="1" sqref="E4">
      <formula1>"8:30-12:00,,14:30-17:30"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H3" sqref="H3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949</v>
      </c>
      <c r="B1" s="52"/>
      <c r="C1" s="52"/>
      <c r="D1" s="31" t="s">
        <v>10</v>
      </c>
      <c r="E1" s="31" t="s">
        <v>950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43627</v>
      </c>
      <c r="D2" s="46"/>
      <c r="E2" s="32" t="s">
        <v>27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43636</v>
      </c>
      <c r="D3" s="46"/>
      <c r="E3" s="32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>
        <v>43643</v>
      </c>
      <c r="D4" s="46"/>
      <c r="E4" s="32" t="s">
        <v>516</v>
      </c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 t="s">
        <v>29</v>
      </c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仰秋林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5129******589X</v>
      </c>
      <c r="F10" s="9"/>
      <c r="G10" s="53" t="s">
        <v>951</v>
      </c>
      <c r="H10" s="54" t="s">
        <v>25</v>
      </c>
      <c r="I10" s="54" t="s">
        <v>952</v>
      </c>
      <c r="J10" s="28" t="s">
        <v>3</v>
      </c>
      <c r="K10" s="27"/>
      <c r="L10" s="24"/>
      <c r="M10" s="9"/>
      <c r="N10" s="9"/>
      <c r="O10" s="16" t="str">
        <f t="shared" ref="O10:O73" si="3">G10</f>
        <v>仰秋林</v>
      </c>
      <c r="P10" s="16" t="str">
        <f t="shared" ref="P10:P73" si="4">I10</f>
        <v>51293019720720589X</v>
      </c>
      <c r="Q10" s="11" t="str">
        <f>CONCATENATE(A1,"(",E1,")")</f>
        <v>熔化焊接与热切割作业初训（2018-09）市技师学院（立信门富士）培训班(8期)</v>
      </c>
      <c r="R10" s="13">
        <f>C2</f>
        <v>43627</v>
      </c>
      <c r="S10" s="13" t="str">
        <f>E2</f>
        <v>15:00-17:00</v>
      </c>
      <c r="T10" s="13">
        <f>C3</f>
        <v>43636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43643</v>
      </c>
      <c r="X10" s="13" t="str">
        <f>E4</f>
        <v>8:30-12:00</v>
      </c>
      <c r="Y10" s="18" t="str">
        <f>C6</f>
        <v>中山市东区兴文路72号 中山市技师学院（东校区）技能训练中心三楼    培训三室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雷燕飞</v>
      </c>
      <c r="C11" s="3" t="str">
        <f t="shared" si="0"/>
        <v>男</v>
      </c>
      <c r="D11" s="3">
        <f t="shared" si="1"/>
        <v>0</v>
      </c>
      <c r="E11" s="8" t="str">
        <f t="shared" si="2"/>
        <v>4329******7056</v>
      </c>
      <c r="F11" s="9"/>
      <c r="G11" s="54" t="s">
        <v>953</v>
      </c>
      <c r="H11" s="54" t="s">
        <v>25</v>
      </c>
      <c r="I11" s="54" t="s">
        <v>954</v>
      </c>
      <c r="J11" s="28" t="s">
        <v>3</v>
      </c>
      <c r="K11" s="27"/>
      <c r="L11" s="24"/>
      <c r="M11" s="9"/>
      <c r="N11" s="9"/>
      <c r="O11" s="16" t="str">
        <f t="shared" si="3"/>
        <v>雷燕飞</v>
      </c>
      <c r="P11" s="16" t="str">
        <f t="shared" si="4"/>
        <v>432927198107217056</v>
      </c>
      <c r="Q11" s="11" t="str">
        <f>Q10</f>
        <v>熔化焊接与热切割作业初训（2018-09）市技师学院（立信门富士）培训班(8期)</v>
      </c>
      <c r="R11" s="13">
        <f t="shared" ref="R11:Y26" si="6">R10</f>
        <v>43627</v>
      </c>
      <c r="S11" s="13" t="str">
        <f t="shared" si="6"/>
        <v>15:00-17:00</v>
      </c>
      <c r="T11" s="13">
        <f t="shared" si="6"/>
        <v>43636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43643</v>
      </c>
      <c r="X11" s="13" t="str">
        <f t="shared" si="6"/>
        <v>8:30-12:00</v>
      </c>
      <c r="Y11" s="18" t="str">
        <f t="shared" si="6"/>
        <v>中山市东区兴文路72号 中山市技师学院（东校区）技能训练中心三楼    培训三室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邱宗富</v>
      </c>
      <c r="C12" s="3" t="str">
        <f t="shared" si="0"/>
        <v>男</v>
      </c>
      <c r="D12" s="3">
        <f t="shared" si="1"/>
        <v>0</v>
      </c>
      <c r="E12" s="8" t="str">
        <f t="shared" si="2"/>
        <v>4211******6018</v>
      </c>
      <c r="F12" s="9"/>
      <c r="G12" s="54" t="s">
        <v>955</v>
      </c>
      <c r="H12" s="54" t="s">
        <v>25</v>
      </c>
      <c r="I12" s="54" t="s">
        <v>956</v>
      </c>
      <c r="J12" s="28" t="s">
        <v>3</v>
      </c>
      <c r="K12" s="27"/>
      <c r="L12" s="24"/>
      <c r="M12" s="9"/>
      <c r="N12" s="9"/>
      <c r="O12" s="16" t="str">
        <f t="shared" si="3"/>
        <v>邱宗富</v>
      </c>
      <c r="P12" s="16" t="str">
        <f t="shared" si="4"/>
        <v>421123196909166018</v>
      </c>
      <c r="Q12" s="11" t="str">
        <f t="shared" ref="Q12:Y27" si="8">Q11</f>
        <v>熔化焊接与热切割作业初训（2018-09）市技师学院（立信门富士）培训班(8期)</v>
      </c>
      <c r="R12" s="13">
        <f t="shared" si="6"/>
        <v>43627</v>
      </c>
      <c r="S12" s="13" t="str">
        <f t="shared" si="6"/>
        <v>15:00-17:00</v>
      </c>
      <c r="T12" s="13">
        <f t="shared" si="6"/>
        <v>43636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43643</v>
      </c>
      <c r="X12" s="13" t="str">
        <f t="shared" si="6"/>
        <v>8:30-12:00</v>
      </c>
      <c r="Y12" s="18" t="str">
        <f t="shared" si="6"/>
        <v>中山市东区兴文路72号 中山市技师学院（东校区）技能训练中心三楼    培训三室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钟伟</v>
      </c>
      <c r="C13" s="3" t="str">
        <f t="shared" si="0"/>
        <v>男</v>
      </c>
      <c r="D13" s="3">
        <f t="shared" si="1"/>
        <v>0</v>
      </c>
      <c r="E13" s="8" t="str">
        <f t="shared" si="2"/>
        <v>4207******691X</v>
      </c>
      <c r="F13" s="9"/>
      <c r="G13" s="54" t="s">
        <v>957</v>
      </c>
      <c r="H13" s="54" t="s">
        <v>25</v>
      </c>
      <c r="I13" s="54" t="s">
        <v>958</v>
      </c>
      <c r="J13" s="28" t="s">
        <v>3</v>
      </c>
      <c r="K13" s="27"/>
      <c r="L13" s="24"/>
      <c r="M13" s="9"/>
      <c r="N13" s="9"/>
      <c r="O13" s="16" t="str">
        <f t="shared" si="3"/>
        <v>钟伟</v>
      </c>
      <c r="P13" s="16" t="str">
        <f t="shared" si="4"/>
        <v>42070219860929691X</v>
      </c>
      <c r="Q13" s="11" t="str">
        <f t="shared" si="8"/>
        <v>熔化焊接与热切割作业初训（2018-09）市技师学院（立信门富士）培训班(8期)</v>
      </c>
      <c r="R13" s="13">
        <f t="shared" si="6"/>
        <v>43627</v>
      </c>
      <c r="S13" s="13" t="str">
        <f t="shared" si="6"/>
        <v>15:00-17:00</v>
      </c>
      <c r="T13" s="13">
        <f t="shared" si="6"/>
        <v>43636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43643</v>
      </c>
      <c r="X13" s="13" t="str">
        <f t="shared" si="6"/>
        <v>8:30-12:00</v>
      </c>
      <c r="Y13" s="18" t="str">
        <f t="shared" si="6"/>
        <v>中山市东区兴文路72号 中山市技师学院（东校区）技能训练中心三楼    培训三室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夏正安</v>
      </c>
      <c r="C14" s="3" t="str">
        <f t="shared" si="0"/>
        <v>男</v>
      </c>
      <c r="D14" s="3">
        <f t="shared" si="1"/>
        <v>0</v>
      </c>
      <c r="E14" s="8" t="str">
        <f t="shared" si="2"/>
        <v>4201******9114</v>
      </c>
      <c r="F14" s="9"/>
      <c r="G14" s="54" t="s">
        <v>959</v>
      </c>
      <c r="H14" s="54" t="s">
        <v>25</v>
      </c>
      <c r="I14" s="54" t="s">
        <v>960</v>
      </c>
      <c r="J14" s="28" t="s">
        <v>3</v>
      </c>
      <c r="K14" s="27"/>
      <c r="L14" s="24"/>
      <c r="M14" s="9"/>
      <c r="N14" s="9"/>
      <c r="O14" s="16" t="str">
        <f t="shared" si="3"/>
        <v>夏正安</v>
      </c>
      <c r="P14" s="16" t="str">
        <f t="shared" si="4"/>
        <v>420124196801049114</v>
      </c>
      <c r="Q14" s="11" t="str">
        <f t="shared" si="8"/>
        <v>熔化焊接与热切割作业初训（2018-09）市技师学院（立信门富士）培训班(8期)</v>
      </c>
      <c r="R14" s="13">
        <f t="shared" si="6"/>
        <v>43627</v>
      </c>
      <c r="S14" s="13" t="str">
        <f t="shared" si="6"/>
        <v>15:00-17:00</v>
      </c>
      <c r="T14" s="13">
        <f t="shared" si="6"/>
        <v>43636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43643</v>
      </c>
      <c r="X14" s="13" t="str">
        <f t="shared" si="6"/>
        <v>8:30-12:00</v>
      </c>
      <c r="Y14" s="18" t="str">
        <f t="shared" si="6"/>
        <v>中山市东区兴文路72号 中山市技师学院（东校区）技能训练中心三楼    培训三室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钟经学</v>
      </c>
      <c r="C15" s="3" t="str">
        <f t="shared" si="0"/>
        <v>男</v>
      </c>
      <c r="D15" s="3">
        <f t="shared" si="1"/>
        <v>0</v>
      </c>
      <c r="E15" s="8" t="str">
        <f t="shared" si="2"/>
        <v>4522******2338</v>
      </c>
      <c r="F15" s="9"/>
      <c r="G15" s="54" t="s">
        <v>961</v>
      </c>
      <c r="H15" s="54" t="s">
        <v>25</v>
      </c>
      <c r="I15" s="54" t="s">
        <v>962</v>
      </c>
      <c r="J15" s="28" t="s">
        <v>3</v>
      </c>
      <c r="K15" s="27"/>
      <c r="L15" s="24"/>
      <c r="M15" s="9"/>
      <c r="N15" s="9"/>
      <c r="O15" s="16" t="str">
        <f t="shared" si="3"/>
        <v>钟经学</v>
      </c>
      <c r="P15" s="16" t="str">
        <f t="shared" si="4"/>
        <v>452227198410202338</v>
      </c>
      <c r="Q15" s="11" t="str">
        <f t="shared" si="8"/>
        <v>熔化焊接与热切割作业初训（2018-09）市技师学院（立信门富士）培训班(8期)</v>
      </c>
      <c r="R15" s="13">
        <f t="shared" si="6"/>
        <v>43627</v>
      </c>
      <c r="S15" s="13" t="str">
        <f t="shared" si="6"/>
        <v>15:00-17:00</v>
      </c>
      <c r="T15" s="13">
        <f t="shared" si="6"/>
        <v>43636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43643</v>
      </c>
      <c r="X15" s="13" t="str">
        <f t="shared" si="6"/>
        <v>8:30-12:00</v>
      </c>
      <c r="Y15" s="18" t="str">
        <f t="shared" si="6"/>
        <v>中山市东区兴文路72号 中山市技师学院（东校区）技能训练中心三楼    培训三室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夏汉飞</v>
      </c>
      <c r="C16" s="3" t="str">
        <f t="shared" si="0"/>
        <v>男</v>
      </c>
      <c r="D16" s="3">
        <f t="shared" si="1"/>
        <v>0</v>
      </c>
      <c r="E16" s="8" t="str">
        <f t="shared" si="2"/>
        <v>4201******9113</v>
      </c>
      <c r="F16" s="9"/>
      <c r="G16" s="54" t="s">
        <v>963</v>
      </c>
      <c r="H16" s="54" t="s">
        <v>25</v>
      </c>
      <c r="I16" s="54" t="s">
        <v>964</v>
      </c>
      <c r="J16" s="28" t="s">
        <v>3</v>
      </c>
      <c r="K16" s="27"/>
      <c r="L16" s="24"/>
      <c r="M16" s="9"/>
      <c r="N16" s="9"/>
      <c r="O16" s="16" t="str">
        <f t="shared" si="3"/>
        <v>夏汉飞</v>
      </c>
      <c r="P16" s="16" t="str">
        <f t="shared" si="4"/>
        <v>420117199103239113</v>
      </c>
      <c r="Q16" s="11" t="str">
        <f t="shared" si="8"/>
        <v>熔化焊接与热切割作业初训（2018-09）市技师学院（立信门富士）培训班(8期)</v>
      </c>
      <c r="R16" s="13">
        <f t="shared" si="6"/>
        <v>43627</v>
      </c>
      <c r="S16" s="13" t="str">
        <f t="shared" si="6"/>
        <v>15:00-17:00</v>
      </c>
      <c r="T16" s="13">
        <f t="shared" si="6"/>
        <v>43636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43643</v>
      </c>
      <c r="X16" s="13" t="str">
        <f t="shared" si="6"/>
        <v>8:30-12:00</v>
      </c>
      <c r="Y16" s="18" t="str">
        <f t="shared" si="6"/>
        <v>中山市东区兴文路72号 中山市技师学院（东校区）技能训练中心三楼    培训三室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朱胜平</v>
      </c>
      <c r="C17" s="3" t="str">
        <f t="shared" si="0"/>
        <v>男</v>
      </c>
      <c r="D17" s="3">
        <f t="shared" si="1"/>
        <v>0</v>
      </c>
      <c r="E17" s="8" t="str">
        <f t="shared" si="2"/>
        <v>4211******1359</v>
      </c>
      <c r="F17" s="9"/>
      <c r="G17" s="54" t="s">
        <v>965</v>
      </c>
      <c r="H17" s="54" t="s">
        <v>25</v>
      </c>
      <c r="I17" s="54" t="s">
        <v>966</v>
      </c>
      <c r="J17" s="28" t="s">
        <v>3</v>
      </c>
      <c r="K17" s="27"/>
      <c r="L17" s="24"/>
      <c r="M17" s="9"/>
      <c r="N17" s="9"/>
      <c r="O17" s="16" t="str">
        <f t="shared" si="3"/>
        <v>朱胜平</v>
      </c>
      <c r="P17" s="16" t="str">
        <f t="shared" si="4"/>
        <v>421182198310081359</v>
      </c>
      <c r="Q17" s="11" t="str">
        <f t="shared" si="8"/>
        <v>熔化焊接与热切割作业初训（2018-09）市技师学院（立信门富士）培训班(8期)</v>
      </c>
      <c r="R17" s="13">
        <f t="shared" si="6"/>
        <v>43627</v>
      </c>
      <c r="S17" s="13" t="str">
        <f t="shared" si="6"/>
        <v>15:00-17:00</v>
      </c>
      <c r="T17" s="13">
        <f t="shared" si="6"/>
        <v>43636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43643</v>
      </c>
      <c r="X17" s="13" t="str">
        <f t="shared" si="6"/>
        <v>8:30-12:00</v>
      </c>
      <c r="Y17" s="18" t="str">
        <f t="shared" si="6"/>
        <v>中山市东区兴文路72号 中山市技师学院（东校区）技能训练中心三楼    培训三室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何方</v>
      </c>
      <c r="C18" s="3" t="str">
        <f t="shared" si="0"/>
        <v>男</v>
      </c>
      <c r="D18" s="3">
        <f t="shared" si="1"/>
        <v>0</v>
      </c>
      <c r="E18" s="8" t="str">
        <f t="shared" si="2"/>
        <v>4211******7610</v>
      </c>
      <c r="F18" s="9"/>
      <c r="G18" s="54" t="s">
        <v>967</v>
      </c>
      <c r="H18" s="54" t="s">
        <v>25</v>
      </c>
      <c r="I18" s="54" t="s">
        <v>968</v>
      </c>
      <c r="J18" s="28" t="s">
        <v>3</v>
      </c>
      <c r="K18" s="27"/>
      <c r="L18" s="24"/>
      <c r="M18" s="9"/>
      <c r="N18" s="9"/>
      <c r="O18" s="16" t="str">
        <f t="shared" si="3"/>
        <v>何方</v>
      </c>
      <c r="P18" s="16" t="str">
        <f t="shared" si="4"/>
        <v>421123199009217610</v>
      </c>
      <c r="Q18" s="11" t="str">
        <f t="shared" si="8"/>
        <v>熔化焊接与热切割作业初训（2018-09）市技师学院（立信门富士）培训班(8期)</v>
      </c>
      <c r="R18" s="13">
        <f t="shared" si="6"/>
        <v>43627</v>
      </c>
      <c r="S18" s="13" t="str">
        <f t="shared" si="6"/>
        <v>15:00-17:00</v>
      </c>
      <c r="T18" s="13">
        <f t="shared" si="6"/>
        <v>43636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43643</v>
      </c>
      <c r="X18" s="13" t="str">
        <f t="shared" si="6"/>
        <v>8:30-12:00</v>
      </c>
      <c r="Y18" s="18" t="str">
        <f t="shared" si="6"/>
        <v>中山市东区兴文路72号 中山市技师学院（东校区）技能训练中心三楼    培训三室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冯国华</v>
      </c>
      <c r="C19" s="3" t="str">
        <f t="shared" si="0"/>
        <v>男</v>
      </c>
      <c r="D19" s="3">
        <f t="shared" si="1"/>
        <v>0</v>
      </c>
      <c r="E19" s="8" t="str">
        <f t="shared" si="2"/>
        <v>4407******4013</v>
      </c>
      <c r="F19" s="9"/>
      <c r="G19" s="54" t="s">
        <v>969</v>
      </c>
      <c r="H19" s="54" t="s">
        <v>25</v>
      </c>
      <c r="I19" s="54" t="s">
        <v>970</v>
      </c>
      <c r="J19" s="28" t="s">
        <v>3</v>
      </c>
      <c r="K19" s="27"/>
      <c r="L19" s="24"/>
      <c r="M19" s="9"/>
      <c r="N19" s="9"/>
      <c r="O19" s="16" t="str">
        <f t="shared" si="3"/>
        <v>冯国华</v>
      </c>
      <c r="P19" s="16" t="str">
        <f t="shared" si="4"/>
        <v>440785198510064013</v>
      </c>
      <c r="Q19" s="11" t="str">
        <f t="shared" si="8"/>
        <v>熔化焊接与热切割作业初训（2018-09）市技师学院（立信门富士）培训班(8期)</v>
      </c>
      <c r="R19" s="13">
        <f t="shared" si="6"/>
        <v>43627</v>
      </c>
      <c r="S19" s="13" t="str">
        <f t="shared" si="6"/>
        <v>15:00-17:00</v>
      </c>
      <c r="T19" s="13">
        <f t="shared" si="6"/>
        <v>43636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43643</v>
      </c>
      <c r="X19" s="13" t="str">
        <f t="shared" si="6"/>
        <v>8:30-12:00</v>
      </c>
      <c r="Y19" s="18" t="str">
        <f t="shared" si="6"/>
        <v>中山市东区兴文路72号 中山市技师学院（东校区）技能训练中心三楼    培训三室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隆建</v>
      </c>
      <c r="C20" s="3" t="str">
        <f t="shared" si="0"/>
        <v>男</v>
      </c>
      <c r="D20" s="3">
        <f t="shared" si="1"/>
        <v>0</v>
      </c>
      <c r="E20" s="8" t="str">
        <f t="shared" si="2"/>
        <v>4331******3915</v>
      </c>
      <c r="F20" s="9"/>
      <c r="G20" s="54" t="s">
        <v>971</v>
      </c>
      <c r="H20" s="54" t="s">
        <v>25</v>
      </c>
      <c r="I20" s="54" t="s">
        <v>972</v>
      </c>
      <c r="J20" s="28" t="s">
        <v>3</v>
      </c>
      <c r="K20" s="27"/>
      <c r="L20" s="24"/>
      <c r="M20" s="9"/>
      <c r="N20" s="9"/>
      <c r="O20" s="16" t="str">
        <f t="shared" si="3"/>
        <v>隆建</v>
      </c>
      <c r="P20" s="16" t="str">
        <f t="shared" si="4"/>
        <v>433123199001183915</v>
      </c>
      <c r="Q20" s="11" t="str">
        <f t="shared" si="8"/>
        <v>熔化焊接与热切割作业初训（2018-09）市技师学院（立信门富士）培训班(8期)</v>
      </c>
      <c r="R20" s="13">
        <f t="shared" si="6"/>
        <v>43627</v>
      </c>
      <c r="S20" s="13" t="str">
        <f t="shared" si="6"/>
        <v>15:00-17:00</v>
      </c>
      <c r="T20" s="13">
        <f t="shared" si="6"/>
        <v>43636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43643</v>
      </c>
      <c r="X20" s="13" t="str">
        <f t="shared" si="6"/>
        <v>8:30-12:00</v>
      </c>
      <c r="Y20" s="18" t="str">
        <f t="shared" si="6"/>
        <v>中山市东区兴文路72号 中山市技师学院（东校区）技能训练中心三楼    培训三室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马记合</v>
      </c>
      <c r="C21" s="3" t="str">
        <f t="shared" si="0"/>
        <v>男</v>
      </c>
      <c r="D21" s="3">
        <f t="shared" si="1"/>
        <v>0</v>
      </c>
      <c r="E21" s="8" t="str">
        <f t="shared" si="2"/>
        <v>4127******2276</v>
      </c>
      <c r="F21" s="9"/>
      <c r="G21" s="54" t="s">
        <v>973</v>
      </c>
      <c r="H21" s="54" t="s">
        <v>25</v>
      </c>
      <c r="I21" s="54" t="s">
        <v>974</v>
      </c>
      <c r="J21" s="28" t="s">
        <v>3</v>
      </c>
      <c r="K21" s="27"/>
      <c r="L21" s="24"/>
      <c r="M21" s="9"/>
      <c r="N21" s="9"/>
      <c r="O21" s="16" t="str">
        <f t="shared" si="3"/>
        <v>马记合</v>
      </c>
      <c r="P21" s="16" t="str">
        <f t="shared" si="4"/>
        <v>412723198803152276</v>
      </c>
      <c r="Q21" s="11" t="str">
        <f t="shared" si="8"/>
        <v>熔化焊接与热切割作业初训（2018-09）市技师学院（立信门富士）培训班(8期)</v>
      </c>
      <c r="R21" s="13">
        <f t="shared" si="6"/>
        <v>43627</v>
      </c>
      <c r="S21" s="13" t="str">
        <f t="shared" si="6"/>
        <v>15:00-17:00</v>
      </c>
      <c r="T21" s="13">
        <f t="shared" si="6"/>
        <v>43636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43643</v>
      </c>
      <c r="X21" s="13" t="str">
        <f t="shared" si="6"/>
        <v>8:30-12:00</v>
      </c>
      <c r="Y21" s="18" t="str">
        <f t="shared" si="6"/>
        <v>中山市东区兴文路72号 中山市技师学院（东校区）技能训练中心三楼    培训三室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李军</v>
      </c>
      <c r="C22" s="3" t="str">
        <f t="shared" si="0"/>
        <v>男</v>
      </c>
      <c r="D22" s="3">
        <f t="shared" si="1"/>
        <v>0</v>
      </c>
      <c r="E22" s="8" t="str">
        <f t="shared" si="2"/>
        <v>5129******5276</v>
      </c>
      <c r="F22" s="9"/>
      <c r="G22" s="54" t="s">
        <v>975</v>
      </c>
      <c r="H22" s="54" t="s">
        <v>25</v>
      </c>
      <c r="I22" s="54" t="s">
        <v>976</v>
      </c>
      <c r="J22" s="28" t="s">
        <v>3</v>
      </c>
      <c r="K22" s="27"/>
      <c r="L22" s="24"/>
      <c r="M22" s="9"/>
      <c r="N22" s="9"/>
      <c r="O22" s="16" t="str">
        <f t="shared" si="3"/>
        <v>李军</v>
      </c>
      <c r="P22" s="16" t="str">
        <f t="shared" si="4"/>
        <v>512927196808195276</v>
      </c>
      <c r="Q22" s="11" t="str">
        <f t="shared" si="8"/>
        <v>熔化焊接与热切割作业初训（2018-09）市技师学院（立信门富士）培训班(8期)</v>
      </c>
      <c r="R22" s="13">
        <f t="shared" si="6"/>
        <v>43627</v>
      </c>
      <c r="S22" s="13" t="str">
        <f t="shared" si="6"/>
        <v>15:00-17:00</v>
      </c>
      <c r="T22" s="13">
        <f t="shared" si="6"/>
        <v>43636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43643</v>
      </c>
      <c r="X22" s="13" t="str">
        <f t="shared" si="6"/>
        <v>8:30-12:00</v>
      </c>
      <c r="Y22" s="18" t="str">
        <f t="shared" si="6"/>
        <v>中山市东区兴文路72号 中山市技师学院（东校区）技能训练中心三楼    培训三室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程赛文</v>
      </c>
      <c r="C23" s="3" t="str">
        <f t="shared" si="0"/>
        <v>男</v>
      </c>
      <c r="D23" s="3">
        <f t="shared" si="1"/>
        <v>0</v>
      </c>
      <c r="E23" s="8" t="str">
        <f t="shared" si="2"/>
        <v>4221******3719</v>
      </c>
      <c r="F23" s="9"/>
      <c r="G23" s="54" t="s">
        <v>977</v>
      </c>
      <c r="H23" s="54" t="s">
        <v>25</v>
      </c>
      <c r="I23" s="54" t="s">
        <v>978</v>
      </c>
      <c r="J23" s="28" t="s">
        <v>3</v>
      </c>
      <c r="K23" s="27"/>
      <c r="L23" s="24"/>
      <c r="M23" s="9"/>
      <c r="N23" s="9"/>
      <c r="O23" s="16" t="str">
        <f t="shared" si="3"/>
        <v>程赛文</v>
      </c>
      <c r="P23" s="16" t="str">
        <f t="shared" si="4"/>
        <v>422130197402153719</v>
      </c>
      <c r="Q23" s="11" t="str">
        <f t="shared" si="8"/>
        <v>熔化焊接与热切割作业初训（2018-09）市技师学院（立信门富士）培训班(8期)</v>
      </c>
      <c r="R23" s="13">
        <f t="shared" si="6"/>
        <v>43627</v>
      </c>
      <c r="S23" s="13" t="str">
        <f t="shared" si="6"/>
        <v>15:00-17:00</v>
      </c>
      <c r="T23" s="13">
        <f t="shared" si="6"/>
        <v>43636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43643</v>
      </c>
      <c r="X23" s="13" t="str">
        <f t="shared" si="6"/>
        <v>8:30-12:00</v>
      </c>
      <c r="Y23" s="18" t="str">
        <f t="shared" si="6"/>
        <v>中山市东区兴文路72号 中山市技师学院（东校区）技能训练中心三楼    培训三室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周跃生</v>
      </c>
      <c r="C24" s="3" t="str">
        <f t="shared" si="0"/>
        <v>男</v>
      </c>
      <c r="D24" s="3">
        <f t="shared" si="1"/>
        <v>0</v>
      </c>
      <c r="E24" s="8" t="str">
        <f t="shared" si="2"/>
        <v>4304******3599</v>
      </c>
      <c r="F24" s="9"/>
      <c r="G24" s="54" t="s">
        <v>979</v>
      </c>
      <c r="H24" s="54" t="s">
        <v>25</v>
      </c>
      <c r="I24" s="54" t="s">
        <v>980</v>
      </c>
      <c r="J24" s="28" t="s">
        <v>3</v>
      </c>
      <c r="K24" s="27"/>
      <c r="L24" s="24"/>
      <c r="M24" s="9"/>
      <c r="N24" s="9"/>
      <c r="O24" s="16" t="str">
        <f t="shared" si="3"/>
        <v>周跃生</v>
      </c>
      <c r="P24" s="16" t="str">
        <f t="shared" si="4"/>
        <v>430422198206123599</v>
      </c>
      <c r="Q24" s="11" t="str">
        <f t="shared" si="8"/>
        <v>熔化焊接与热切割作业初训（2018-09）市技师学院（立信门富士）培训班(8期)</v>
      </c>
      <c r="R24" s="13">
        <f t="shared" si="6"/>
        <v>43627</v>
      </c>
      <c r="S24" s="13" t="str">
        <f t="shared" si="6"/>
        <v>15:00-17:00</v>
      </c>
      <c r="T24" s="13">
        <f t="shared" si="6"/>
        <v>43636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43643</v>
      </c>
      <c r="X24" s="13" t="str">
        <f t="shared" si="6"/>
        <v>8:30-12:00</v>
      </c>
      <c r="Y24" s="18" t="str">
        <f t="shared" si="6"/>
        <v>中山市东区兴文路72号 中山市技师学院（东校区）技能训练中心三楼    培训三室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文小毛</v>
      </c>
      <c r="C25" s="3" t="str">
        <f t="shared" si="0"/>
        <v>男</v>
      </c>
      <c r="D25" s="3">
        <f t="shared" si="1"/>
        <v>0</v>
      </c>
      <c r="E25" s="8" t="str">
        <f t="shared" si="2"/>
        <v>4303******721X</v>
      </c>
      <c r="F25" s="9"/>
      <c r="G25" s="54" t="s">
        <v>981</v>
      </c>
      <c r="H25" s="54" t="s">
        <v>25</v>
      </c>
      <c r="I25" s="54" t="s">
        <v>982</v>
      </c>
      <c r="J25" s="28" t="s">
        <v>3</v>
      </c>
      <c r="K25" s="28"/>
      <c r="L25" s="25"/>
      <c r="M25" s="9"/>
      <c r="N25" s="9"/>
      <c r="O25" s="16" t="str">
        <f t="shared" si="3"/>
        <v>文小毛</v>
      </c>
      <c r="P25" s="16" t="str">
        <f t="shared" si="4"/>
        <v>43032219720718721X</v>
      </c>
      <c r="Q25" s="11" t="str">
        <f t="shared" si="8"/>
        <v>熔化焊接与热切割作业初训（2018-09）市技师学院（立信门富士）培训班(8期)</v>
      </c>
      <c r="R25" s="13">
        <f t="shared" si="6"/>
        <v>43627</v>
      </c>
      <c r="S25" s="13" t="str">
        <f t="shared" si="6"/>
        <v>15:00-17:00</v>
      </c>
      <c r="T25" s="13">
        <f t="shared" si="6"/>
        <v>43636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43643</v>
      </c>
      <c r="X25" s="13" t="str">
        <f t="shared" si="6"/>
        <v>8:30-12:00</v>
      </c>
      <c r="Y25" s="18" t="str">
        <f t="shared" si="6"/>
        <v>中山市东区兴文路72号 中山市技师学院（东校区）技能训练中心三楼    培训三室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高爱军</v>
      </c>
      <c r="C26" s="3" t="str">
        <f t="shared" si="5"/>
        <v>男</v>
      </c>
      <c r="D26" s="3">
        <f t="shared" si="1"/>
        <v>0</v>
      </c>
      <c r="E26" s="8" t="str">
        <f t="shared" si="2"/>
        <v>4309******8156</v>
      </c>
      <c r="F26" s="9"/>
      <c r="G26" s="54" t="s">
        <v>983</v>
      </c>
      <c r="H26" s="54" t="s">
        <v>25</v>
      </c>
      <c r="I26" s="54" t="s">
        <v>984</v>
      </c>
      <c r="J26" s="28" t="s">
        <v>3</v>
      </c>
      <c r="K26" s="28"/>
      <c r="L26" s="25"/>
      <c r="M26" s="9"/>
      <c r="N26" s="9"/>
      <c r="O26" s="16" t="str">
        <f t="shared" si="3"/>
        <v>高爱军</v>
      </c>
      <c r="P26" s="16" t="str">
        <f t="shared" si="4"/>
        <v>430922198701258156</v>
      </c>
      <c r="Q26" s="11" t="str">
        <f t="shared" si="8"/>
        <v>熔化焊接与热切割作业初训（2018-09）市技师学院（立信门富士）培训班(8期)</v>
      </c>
      <c r="R26" s="13">
        <f t="shared" si="6"/>
        <v>43627</v>
      </c>
      <c r="S26" s="13" t="str">
        <f t="shared" si="6"/>
        <v>15:00-17:00</v>
      </c>
      <c r="T26" s="13">
        <f t="shared" si="6"/>
        <v>43636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43643</v>
      </c>
      <c r="X26" s="13" t="str">
        <f t="shared" si="6"/>
        <v>8:30-12:00</v>
      </c>
      <c r="Y26" s="18" t="str">
        <f t="shared" si="6"/>
        <v>中山市东区兴文路72号 中山市技师学院（东校区）技能训练中心三楼    培训三室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崔亚周</v>
      </c>
      <c r="C27" s="3" t="str">
        <f t="shared" si="5"/>
        <v>男</v>
      </c>
      <c r="D27" s="3">
        <f t="shared" si="1"/>
        <v>0</v>
      </c>
      <c r="E27" s="8" t="str">
        <f t="shared" si="2"/>
        <v>4111******5539</v>
      </c>
      <c r="F27" s="9"/>
      <c r="G27" s="54" t="s">
        <v>985</v>
      </c>
      <c r="H27" s="54" t="s">
        <v>25</v>
      </c>
      <c r="I27" s="54" t="s">
        <v>986</v>
      </c>
      <c r="J27" s="28" t="s">
        <v>3</v>
      </c>
      <c r="K27" s="28"/>
      <c r="L27" s="25"/>
      <c r="M27" s="9"/>
      <c r="N27" s="9"/>
      <c r="O27" s="16" t="str">
        <f t="shared" si="3"/>
        <v>崔亚周</v>
      </c>
      <c r="P27" s="16" t="str">
        <f t="shared" si="4"/>
        <v>411122197904125539</v>
      </c>
      <c r="Q27" s="11" t="str">
        <f t="shared" si="8"/>
        <v>熔化焊接与热切割作业初训（2018-09）市技师学院（立信门富士）培训班(8期)</v>
      </c>
      <c r="R27" s="13">
        <f t="shared" si="8"/>
        <v>43627</v>
      </c>
      <c r="S27" s="13" t="str">
        <f t="shared" si="8"/>
        <v>15:00-17:00</v>
      </c>
      <c r="T27" s="13">
        <f t="shared" si="8"/>
        <v>43636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43643</v>
      </c>
      <c r="X27" s="13" t="str">
        <f t="shared" si="8"/>
        <v>8:30-12:00</v>
      </c>
      <c r="Y27" s="18" t="str">
        <f t="shared" si="8"/>
        <v>中山市东区兴文路72号 中山市技师学院（东校区）技能训练中心三楼    培训三室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朱雄雁</v>
      </c>
      <c r="C28" s="3" t="str">
        <f t="shared" si="5"/>
        <v>男</v>
      </c>
      <c r="D28" s="3">
        <f t="shared" si="1"/>
        <v>0</v>
      </c>
      <c r="E28" s="8" t="str">
        <f t="shared" si="2"/>
        <v>4310******5519</v>
      </c>
      <c r="F28" s="9"/>
      <c r="G28" s="54" t="s">
        <v>987</v>
      </c>
      <c r="H28" s="54" t="s">
        <v>25</v>
      </c>
      <c r="I28" s="54" t="s">
        <v>988</v>
      </c>
      <c r="J28" s="28" t="s">
        <v>3</v>
      </c>
      <c r="K28" s="28"/>
      <c r="L28" s="25"/>
      <c r="M28" s="9"/>
      <c r="N28" s="9"/>
      <c r="O28" s="16" t="str">
        <f t="shared" si="3"/>
        <v>朱雄雁</v>
      </c>
      <c r="P28" s="16" t="str">
        <f t="shared" si="4"/>
        <v>431021198611285519</v>
      </c>
      <c r="Q28" s="11" t="str">
        <f t="shared" ref="Q28:Y43" si="9">Q27</f>
        <v>熔化焊接与热切割作业初训（2018-09）市技师学院（立信门富士）培训班(8期)</v>
      </c>
      <c r="R28" s="13">
        <f t="shared" si="9"/>
        <v>43627</v>
      </c>
      <c r="S28" s="13" t="str">
        <f t="shared" si="9"/>
        <v>15:00-17:00</v>
      </c>
      <c r="T28" s="13">
        <f t="shared" si="9"/>
        <v>43636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43643</v>
      </c>
      <c r="X28" s="13" t="str">
        <f t="shared" si="9"/>
        <v>8:30-12:00</v>
      </c>
      <c r="Y28" s="18" t="str">
        <f t="shared" si="9"/>
        <v>中山市东区兴文路72号 中山市技师学院（东校区）技能训练中心三楼    培训三室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王坤</v>
      </c>
      <c r="C29" s="3" t="str">
        <f t="shared" si="5"/>
        <v>男</v>
      </c>
      <c r="D29" s="3">
        <f t="shared" si="1"/>
        <v>0</v>
      </c>
      <c r="E29" s="8" t="str">
        <f t="shared" si="2"/>
        <v>4127******1232</v>
      </c>
      <c r="F29" s="9"/>
      <c r="G29" s="54" t="s">
        <v>989</v>
      </c>
      <c r="H29" s="54" t="s">
        <v>25</v>
      </c>
      <c r="I29" s="54" t="s">
        <v>990</v>
      </c>
      <c r="J29" s="28" t="s">
        <v>3</v>
      </c>
      <c r="K29" s="28"/>
      <c r="L29" s="25"/>
      <c r="M29" s="9"/>
      <c r="N29" s="9"/>
      <c r="O29" s="16" t="str">
        <f t="shared" si="3"/>
        <v>王坤</v>
      </c>
      <c r="P29" s="16" t="str">
        <f t="shared" si="4"/>
        <v>412726198703151232</v>
      </c>
      <c r="Q29" s="11" t="str">
        <f t="shared" si="9"/>
        <v>熔化焊接与热切割作业初训（2018-09）市技师学院（立信门富士）培训班(8期)</v>
      </c>
      <c r="R29" s="13">
        <f t="shared" si="9"/>
        <v>43627</v>
      </c>
      <c r="S29" s="13" t="str">
        <f t="shared" si="9"/>
        <v>15:00-17:00</v>
      </c>
      <c r="T29" s="13">
        <f t="shared" si="9"/>
        <v>43636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43643</v>
      </c>
      <c r="X29" s="13" t="str">
        <f t="shared" si="9"/>
        <v>8:30-12:00</v>
      </c>
      <c r="Y29" s="18" t="str">
        <f t="shared" si="9"/>
        <v>中山市东区兴文路72号 中山市技师学院（东校区）技能训练中心三楼    培训三室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张军</v>
      </c>
      <c r="C30" s="3" t="str">
        <f t="shared" si="5"/>
        <v>男</v>
      </c>
      <c r="D30" s="3">
        <f t="shared" si="1"/>
        <v>0</v>
      </c>
      <c r="E30" s="8" t="str">
        <f t="shared" si="2"/>
        <v>6223******3412</v>
      </c>
      <c r="F30" s="9"/>
      <c r="G30" s="54" t="s">
        <v>991</v>
      </c>
      <c r="H30" s="54" t="s">
        <v>25</v>
      </c>
      <c r="I30" s="54" t="s">
        <v>992</v>
      </c>
      <c r="J30" s="28" t="s">
        <v>3</v>
      </c>
      <c r="K30" s="28"/>
      <c r="L30" s="25"/>
      <c r="M30" s="9"/>
      <c r="N30" s="9"/>
      <c r="O30" s="16" t="str">
        <f t="shared" si="3"/>
        <v>张军</v>
      </c>
      <c r="P30" s="16" t="str">
        <f t="shared" si="4"/>
        <v>622322197211283412</v>
      </c>
      <c r="Q30" s="11" t="str">
        <f t="shared" si="9"/>
        <v>熔化焊接与热切割作业初训（2018-09）市技师学院（立信门富士）培训班(8期)</v>
      </c>
      <c r="R30" s="13">
        <f t="shared" si="9"/>
        <v>43627</v>
      </c>
      <c r="S30" s="13" t="str">
        <f t="shared" si="9"/>
        <v>15:00-17:00</v>
      </c>
      <c r="T30" s="13">
        <f t="shared" si="9"/>
        <v>43636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43643</v>
      </c>
      <c r="X30" s="13" t="str">
        <f t="shared" si="9"/>
        <v>8:30-12:00</v>
      </c>
      <c r="Y30" s="18" t="str">
        <f t="shared" si="9"/>
        <v>中山市东区兴文路72号 中山市技师学院（东校区）技能训练中心三楼    培训三室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杨乐平</v>
      </c>
      <c r="C31" s="3" t="str">
        <f t="shared" si="5"/>
        <v>男</v>
      </c>
      <c r="D31" s="3">
        <f t="shared" si="1"/>
        <v>0</v>
      </c>
      <c r="E31" s="8" t="str">
        <f t="shared" si="2"/>
        <v>6228******251X</v>
      </c>
      <c r="F31" s="9"/>
      <c r="G31" s="54" t="s">
        <v>993</v>
      </c>
      <c r="H31" s="54" t="s">
        <v>25</v>
      </c>
      <c r="I31" s="54" t="s">
        <v>994</v>
      </c>
      <c r="J31" s="28" t="s">
        <v>3</v>
      </c>
      <c r="K31" s="28"/>
      <c r="L31" s="25"/>
      <c r="M31" s="9"/>
      <c r="N31" s="9"/>
      <c r="O31" s="16" t="str">
        <f t="shared" si="3"/>
        <v>杨乐平</v>
      </c>
      <c r="P31" s="16" t="str">
        <f t="shared" si="4"/>
        <v>62282719920206251X</v>
      </c>
      <c r="Q31" s="11" t="str">
        <f t="shared" si="9"/>
        <v>熔化焊接与热切割作业初训（2018-09）市技师学院（立信门富士）培训班(8期)</v>
      </c>
      <c r="R31" s="13">
        <f t="shared" si="9"/>
        <v>43627</v>
      </c>
      <c r="S31" s="13" t="str">
        <f t="shared" si="9"/>
        <v>15:00-17:00</v>
      </c>
      <c r="T31" s="13">
        <f t="shared" si="9"/>
        <v>43636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43643</v>
      </c>
      <c r="X31" s="13" t="str">
        <f t="shared" si="9"/>
        <v>8:30-12:00</v>
      </c>
      <c r="Y31" s="18" t="str">
        <f t="shared" si="9"/>
        <v>中山市东区兴文路72号 中山市技师学院（东校区）技能训练中心三楼    培训三室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黄军能</v>
      </c>
      <c r="C32" s="3" t="str">
        <f t="shared" si="5"/>
        <v>男</v>
      </c>
      <c r="D32" s="3">
        <f t="shared" si="1"/>
        <v>0</v>
      </c>
      <c r="E32" s="8" t="str">
        <f t="shared" si="2"/>
        <v>4329******5715</v>
      </c>
      <c r="F32" s="9"/>
      <c r="G32" s="54" t="s">
        <v>995</v>
      </c>
      <c r="H32" s="54" t="s">
        <v>25</v>
      </c>
      <c r="I32" s="54" t="s">
        <v>996</v>
      </c>
      <c r="J32" s="28" t="s">
        <v>3</v>
      </c>
      <c r="K32" s="28"/>
      <c r="L32" s="25"/>
      <c r="M32" s="9"/>
      <c r="N32" s="9"/>
      <c r="O32" s="16" t="str">
        <f t="shared" si="3"/>
        <v>黄军能</v>
      </c>
      <c r="P32" s="16" t="str">
        <f t="shared" si="4"/>
        <v>432923198109045715</v>
      </c>
      <c r="Q32" s="11" t="str">
        <f t="shared" si="9"/>
        <v>熔化焊接与热切割作业初训（2018-09）市技师学院（立信门富士）培训班(8期)</v>
      </c>
      <c r="R32" s="13">
        <f t="shared" si="9"/>
        <v>43627</v>
      </c>
      <c r="S32" s="13" t="str">
        <f t="shared" si="9"/>
        <v>15:00-17:00</v>
      </c>
      <c r="T32" s="13">
        <f t="shared" si="9"/>
        <v>43636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43643</v>
      </c>
      <c r="X32" s="13" t="str">
        <f t="shared" si="9"/>
        <v>8:30-12:00</v>
      </c>
      <c r="Y32" s="18" t="str">
        <f t="shared" si="9"/>
        <v>中山市东区兴文路72号 中山市技师学院（东校区）技能训练中心三楼    培训三室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寇旭伟</v>
      </c>
      <c r="C33" s="3" t="str">
        <f t="shared" si="5"/>
        <v>男</v>
      </c>
      <c r="D33" s="3">
        <f t="shared" si="1"/>
        <v>0</v>
      </c>
      <c r="E33" s="8" t="str">
        <f t="shared" si="2"/>
        <v>6101******0571</v>
      </c>
      <c r="F33" s="9"/>
      <c r="G33" s="54" t="s">
        <v>997</v>
      </c>
      <c r="H33" s="54" t="s">
        <v>25</v>
      </c>
      <c r="I33" s="54" t="s">
        <v>998</v>
      </c>
      <c r="J33" s="28" t="s">
        <v>3</v>
      </c>
      <c r="K33" s="28"/>
      <c r="L33" s="25"/>
      <c r="M33" s="9"/>
      <c r="N33" s="9"/>
      <c r="O33" s="16" t="str">
        <f t="shared" si="3"/>
        <v>寇旭伟</v>
      </c>
      <c r="P33" s="16" t="str">
        <f t="shared" si="4"/>
        <v>610111197712140571</v>
      </c>
      <c r="Q33" s="11" t="str">
        <f t="shared" si="9"/>
        <v>熔化焊接与热切割作业初训（2018-09）市技师学院（立信门富士）培训班(8期)</v>
      </c>
      <c r="R33" s="13">
        <f t="shared" si="9"/>
        <v>43627</v>
      </c>
      <c r="S33" s="13" t="str">
        <f t="shared" si="9"/>
        <v>15:00-17:00</v>
      </c>
      <c r="T33" s="13">
        <f t="shared" si="9"/>
        <v>43636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43643</v>
      </c>
      <c r="X33" s="13" t="str">
        <f t="shared" si="9"/>
        <v>8:30-12:00</v>
      </c>
      <c r="Y33" s="18" t="str">
        <f t="shared" si="9"/>
        <v>中山市东区兴文路72号 中山市技师学院（东校区）技能训练中心三楼    培训三室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李成</v>
      </c>
      <c r="C34" s="3" t="str">
        <f t="shared" si="5"/>
        <v>男</v>
      </c>
      <c r="D34" s="3">
        <f t="shared" si="1"/>
        <v>0</v>
      </c>
      <c r="E34" s="8" t="str">
        <f t="shared" si="2"/>
        <v>5130******1357</v>
      </c>
      <c r="F34" s="9"/>
      <c r="G34" s="54" t="s">
        <v>999</v>
      </c>
      <c r="H34" s="54" t="s">
        <v>25</v>
      </c>
      <c r="I34" s="54" t="s">
        <v>1000</v>
      </c>
      <c r="J34" s="28" t="s">
        <v>3</v>
      </c>
      <c r="K34" s="28"/>
      <c r="L34" s="25"/>
      <c r="M34" s="9"/>
      <c r="N34" s="9"/>
      <c r="O34" s="16" t="str">
        <f t="shared" si="3"/>
        <v>李成</v>
      </c>
      <c r="P34" s="16" t="str">
        <f t="shared" si="4"/>
        <v>513029198204091357</v>
      </c>
      <c r="Q34" s="11" t="str">
        <f t="shared" si="9"/>
        <v>熔化焊接与热切割作业初训（2018-09）市技师学院（立信门富士）培训班(8期)</v>
      </c>
      <c r="R34" s="13">
        <f t="shared" si="9"/>
        <v>43627</v>
      </c>
      <c r="S34" s="13" t="str">
        <f t="shared" si="9"/>
        <v>15:00-17:00</v>
      </c>
      <c r="T34" s="13">
        <f t="shared" si="9"/>
        <v>43636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43643</v>
      </c>
      <c r="X34" s="13" t="str">
        <f t="shared" si="9"/>
        <v>8:30-12:00</v>
      </c>
      <c r="Y34" s="18" t="str">
        <f t="shared" si="9"/>
        <v>中山市东区兴文路72号 中山市技师学院（东校区）技能训练中心三楼    培训三室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唐洪文</v>
      </c>
      <c r="C35" s="3" t="str">
        <f t="shared" si="5"/>
        <v>男</v>
      </c>
      <c r="D35" s="3">
        <f t="shared" si="1"/>
        <v>0</v>
      </c>
      <c r="E35" s="8" t="str">
        <f t="shared" si="2"/>
        <v>4328******515X</v>
      </c>
      <c r="F35" s="9"/>
      <c r="G35" s="54" t="s">
        <v>1001</v>
      </c>
      <c r="H35" s="54" t="s">
        <v>25</v>
      </c>
      <c r="I35" s="54" t="s">
        <v>1002</v>
      </c>
      <c r="J35" s="28" t="s">
        <v>3</v>
      </c>
      <c r="K35" s="28"/>
      <c r="L35" s="25"/>
      <c r="M35" s="9"/>
      <c r="N35" s="9"/>
      <c r="O35" s="16" t="str">
        <f t="shared" si="3"/>
        <v>唐洪文</v>
      </c>
      <c r="P35" s="16" t="str">
        <f t="shared" si="4"/>
        <v>43282219751020515X</v>
      </c>
      <c r="Q35" s="11" t="str">
        <f t="shared" si="9"/>
        <v>熔化焊接与热切割作业初训（2018-09）市技师学院（立信门富士）培训班(8期)</v>
      </c>
      <c r="R35" s="13">
        <f t="shared" si="9"/>
        <v>43627</v>
      </c>
      <c r="S35" s="13" t="str">
        <f t="shared" si="9"/>
        <v>15:00-17:00</v>
      </c>
      <c r="T35" s="13">
        <f t="shared" si="9"/>
        <v>43636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43643</v>
      </c>
      <c r="X35" s="13" t="str">
        <f t="shared" si="9"/>
        <v>8:30-12:00</v>
      </c>
      <c r="Y35" s="18" t="str">
        <f t="shared" si="9"/>
        <v>中山市东区兴文路72号 中山市技师学院（东校区）技能训练中心三楼    培训三室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姚福国</v>
      </c>
      <c r="C36" s="3" t="str">
        <f t="shared" si="5"/>
        <v>男</v>
      </c>
      <c r="D36" s="3">
        <f t="shared" si="1"/>
        <v>0</v>
      </c>
      <c r="E36" s="8" t="str">
        <f t="shared" si="2"/>
        <v>5108******6657</v>
      </c>
      <c r="F36" s="9"/>
      <c r="G36" s="54" t="s">
        <v>1003</v>
      </c>
      <c r="H36" s="54" t="s">
        <v>25</v>
      </c>
      <c r="I36" s="54" t="s">
        <v>1004</v>
      </c>
      <c r="J36" s="28" t="s">
        <v>3</v>
      </c>
      <c r="K36" s="28"/>
      <c r="L36" s="25"/>
      <c r="M36" s="9"/>
      <c r="N36" s="9"/>
      <c r="O36" s="16" t="str">
        <f t="shared" si="3"/>
        <v>姚福国</v>
      </c>
      <c r="P36" s="16" t="str">
        <f t="shared" si="4"/>
        <v>510824198105146657</v>
      </c>
      <c r="Q36" s="11" t="str">
        <f t="shared" si="9"/>
        <v>熔化焊接与热切割作业初训（2018-09）市技师学院（立信门富士）培训班(8期)</v>
      </c>
      <c r="R36" s="13">
        <f t="shared" si="9"/>
        <v>43627</v>
      </c>
      <c r="S36" s="13" t="str">
        <f t="shared" si="9"/>
        <v>15:00-17:00</v>
      </c>
      <c r="T36" s="13">
        <f t="shared" si="9"/>
        <v>43636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43643</v>
      </c>
      <c r="X36" s="13" t="str">
        <f t="shared" si="9"/>
        <v>8:30-12:00</v>
      </c>
      <c r="Y36" s="18" t="str">
        <f t="shared" si="9"/>
        <v>中山市东区兴文路72号 中山市技师学院（东校区）技能训练中心三楼    培训三室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张丘林</v>
      </c>
      <c r="C37" s="3" t="str">
        <f t="shared" si="5"/>
        <v>男</v>
      </c>
      <c r="D37" s="3">
        <f t="shared" si="1"/>
        <v>0</v>
      </c>
      <c r="E37" s="8" t="str">
        <f t="shared" si="2"/>
        <v>4312******0414</v>
      </c>
      <c r="F37" s="9"/>
      <c r="G37" s="54" t="s">
        <v>1005</v>
      </c>
      <c r="H37" s="54" t="s">
        <v>25</v>
      </c>
      <c r="I37" s="54" t="s">
        <v>1006</v>
      </c>
      <c r="J37" s="28" t="s">
        <v>3</v>
      </c>
      <c r="K37" s="28"/>
      <c r="L37" s="25"/>
      <c r="M37" s="9"/>
      <c r="N37" s="9"/>
      <c r="O37" s="16" t="str">
        <f t="shared" si="3"/>
        <v>张丘林</v>
      </c>
      <c r="P37" s="16" t="str">
        <f t="shared" si="4"/>
        <v>431229198509280414</v>
      </c>
      <c r="Q37" s="11" t="str">
        <f t="shared" si="9"/>
        <v>熔化焊接与热切割作业初训（2018-09）市技师学院（立信门富士）培训班(8期)</v>
      </c>
      <c r="R37" s="13">
        <f t="shared" si="9"/>
        <v>43627</v>
      </c>
      <c r="S37" s="13" t="str">
        <f t="shared" si="9"/>
        <v>15:00-17:00</v>
      </c>
      <c r="T37" s="13">
        <f t="shared" si="9"/>
        <v>43636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43643</v>
      </c>
      <c r="X37" s="13" t="str">
        <f t="shared" si="9"/>
        <v>8:30-12:00</v>
      </c>
      <c r="Y37" s="18" t="str">
        <f t="shared" si="9"/>
        <v>中山市东区兴文路72号 中山市技师学院（东校区）技能训练中心三楼    培训三室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林永辉</v>
      </c>
      <c r="C38" s="3" t="str">
        <f t="shared" si="10"/>
        <v>男</v>
      </c>
      <c r="D38" s="3">
        <f t="shared" si="1"/>
        <v>0</v>
      </c>
      <c r="E38" s="8" t="str">
        <f t="shared" si="2"/>
        <v>4304******3130</v>
      </c>
      <c r="F38" s="9"/>
      <c r="G38" s="54" t="s">
        <v>1007</v>
      </c>
      <c r="H38" s="54" t="s">
        <v>25</v>
      </c>
      <c r="I38" s="54" t="s">
        <v>1008</v>
      </c>
      <c r="J38" s="28" t="s">
        <v>3</v>
      </c>
      <c r="K38" s="28"/>
      <c r="L38" s="25"/>
      <c r="M38" s="9"/>
      <c r="N38" s="9"/>
      <c r="O38" s="16" t="str">
        <f t="shared" si="3"/>
        <v>林永辉</v>
      </c>
      <c r="P38" s="16" t="str">
        <f t="shared" si="4"/>
        <v>430424198608303130</v>
      </c>
      <c r="Q38" s="11" t="str">
        <f t="shared" si="9"/>
        <v>熔化焊接与热切割作业初训（2018-09）市技师学院（立信门富士）培训班(8期)</v>
      </c>
      <c r="R38" s="13">
        <f t="shared" si="9"/>
        <v>43627</v>
      </c>
      <c r="S38" s="13" t="str">
        <f t="shared" si="9"/>
        <v>15:00-17:00</v>
      </c>
      <c r="T38" s="13">
        <f t="shared" si="9"/>
        <v>43636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43643</v>
      </c>
      <c r="X38" s="13" t="str">
        <f t="shared" si="9"/>
        <v>8:30-12:00</v>
      </c>
      <c r="Y38" s="18" t="str">
        <f t="shared" si="9"/>
        <v>中山市东区兴文路72号 中山市技师学院（东校区）技能训练中心三楼    培训三室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张国明</v>
      </c>
      <c r="C39" s="3" t="str">
        <f t="shared" si="10"/>
        <v>男</v>
      </c>
      <c r="D39" s="3">
        <f t="shared" si="1"/>
        <v>0</v>
      </c>
      <c r="E39" s="8" t="str">
        <f t="shared" si="2"/>
        <v>4412******1019</v>
      </c>
      <c r="F39" s="9"/>
      <c r="G39" s="54" t="s">
        <v>1009</v>
      </c>
      <c r="H39" s="54" t="s">
        <v>25</v>
      </c>
      <c r="I39" s="54" t="s">
        <v>1010</v>
      </c>
      <c r="J39" s="28" t="s">
        <v>3</v>
      </c>
      <c r="K39" s="28"/>
      <c r="L39" s="25"/>
      <c r="M39" s="9"/>
      <c r="N39" s="9"/>
      <c r="O39" s="16" t="str">
        <f t="shared" si="3"/>
        <v>张国明</v>
      </c>
      <c r="P39" s="16" t="str">
        <f t="shared" si="4"/>
        <v>441283198109201019</v>
      </c>
      <c r="Q39" s="11" t="str">
        <f t="shared" si="9"/>
        <v>熔化焊接与热切割作业初训（2018-09）市技师学院（立信门富士）培训班(8期)</v>
      </c>
      <c r="R39" s="13">
        <f t="shared" si="9"/>
        <v>43627</v>
      </c>
      <c r="S39" s="13" t="str">
        <f t="shared" si="9"/>
        <v>15:00-17:00</v>
      </c>
      <c r="T39" s="13">
        <f t="shared" si="9"/>
        <v>43636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43643</v>
      </c>
      <c r="X39" s="13" t="str">
        <f t="shared" si="9"/>
        <v>8:30-12:00</v>
      </c>
      <c r="Y39" s="18" t="str">
        <f t="shared" si="9"/>
        <v>中山市东区兴文路72号 中山市技师学院（东校区）技能训练中心三楼    培训三室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蒲勇</v>
      </c>
      <c r="C40" s="3" t="str">
        <f t="shared" si="10"/>
        <v>男</v>
      </c>
      <c r="D40" s="3">
        <f t="shared" si="1"/>
        <v>0</v>
      </c>
      <c r="E40" s="8" t="str">
        <f t="shared" si="2"/>
        <v>5113******4376</v>
      </c>
      <c r="F40" s="9"/>
      <c r="G40" s="54" t="s">
        <v>1011</v>
      </c>
      <c r="H40" s="54" t="s">
        <v>25</v>
      </c>
      <c r="I40" s="54" t="s">
        <v>1012</v>
      </c>
      <c r="J40" s="28" t="s">
        <v>3</v>
      </c>
      <c r="K40" s="28"/>
      <c r="L40" s="25"/>
      <c r="M40" s="9"/>
      <c r="N40" s="9"/>
      <c r="O40" s="16" t="str">
        <f t="shared" si="3"/>
        <v>蒲勇</v>
      </c>
      <c r="P40" s="16" t="str">
        <f t="shared" si="4"/>
        <v>511322198602154376</v>
      </c>
      <c r="Q40" s="11" t="str">
        <f t="shared" si="9"/>
        <v>熔化焊接与热切割作业初训（2018-09）市技师学院（立信门富士）培训班(8期)</v>
      </c>
      <c r="R40" s="13">
        <f t="shared" si="9"/>
        <v>43627</v>
      </c>
      <c r="S40" s="13" t="str">
        <f t="shared" si="9"/>
        <v>15:00-17:00</v>
      </c>
      <c r="T40" s="13">
        <f t="shared" si="9"/>
        <v>43636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43643</v>
      </c>
      <c r="X40" s="13" t="str">
        <f t="shared" si="9"/>
        <v>8:30-12:00</v>
      </c>
      <c r="Y40" s="18" t="str">
        <f t="shared" si="9"/>
        <v>中山市东区兴文路72号 中山市技师学院（东校区）技能训练中心三楼    培训三室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卢光昭</v>
      </c>
      <c r="C41" s="3" t="str">
        <f t="shared" si="10"/>
        <v>男</v>
      </c>
      <c r="D41" s="3">
        <f t="shared" si="1"/>
        <v>0</v>
      </c>
      <c r="E41" s="8" t="str">
        <f t="shared" si="2"/>
        <v>4129******2855</v>
      </c>
      <c r="F41" s="9"/>
      <c r="G41" s="54" t="s">
        <v>1013</v>
      </c>
      <c r="H41" s="54" t="s">
        <v>25</v>
      </c>
      <c r="I41" s="54" t="s">
        <v>1014</v>
      </c>
      <c r="J41" s="28" t="s">
        <v>3</v>
      </c>
      <c r="K41" s="28"/>
      <c r="L41" s="25"/>
      <c r="M41" s="9"/>
      <c r="N41" s="9"/>
      <c r="O41" s="16" t="str">
        <f t="shared" si="3"/>
        <v>卢光昭</v>
      </c>
      <c r="P41" s="16" t="str">
        <f t="shared" si="4"/>
        <v>412924197707062855</v>
      </c>
      <c r="Q41" s="11" t="str">
        <f t="shared" si="9"/>
        <v>熔化焊接与热切割作业初训（2018-09）市技师学院（立信门富士）培训班(8期)</v>
      </c>
      <c r="R41" s="13">
        <f t="shared" si="9"/>
        <v>43627</v>
      </c>
      <c r="S41" s="13" t="str">
        <f t="shared" si="9"/>
        <v>15:00-17:00</v>
      </c>
      <c r="T41" s="13">
        <f t="shared" si="9"/>
        <v>43636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43643</v>
      </c>
      <c r="X41" s="13" t="str">
        <f t="shared" si="9"/>
        <v>8:30-12:00</v>
      </c>
      <c r="Y41" s="18" t="str">
        <f t="shared" si="9"/>
        <v>中山市东区兴文路72号 中山市技师学院（东校区）技能训练中心三楼    培训三室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敖孝海</v>
      </c>
      <c r="C42" s="3" t="str">
        <f t="shared" si="10"/>
        <v>男</v>
      </c>
      <c r="D42" s="3">
        <f t="shared" si="1"/>
        <v>0</v>
      </c>
      <c r="E42" s="8" t="str">
        <f t="shared" si="2"/>
        <v>5002******4070</v>
      </c>
      <c r="F42" s="9"/>
      <c r="G42" s="54" t="s">
        <v>1015</v>
      </c>
      <c r="H42" s="54" t="s">
        <v>25</v>
      </c>
      <c r="I42" s="54" t="s">
        <v>1016</v>
      </c>
      <c r="J42" s="28" t="s">
        <v>3</v>
      </c>
      <c r="K42" s="28"/>
      <c r="L42" s="25"/>
      <c r="M42" s="9"/>
      <c r="N42" s="9"/>
      <c r="O42" s="16" t="str">
        <f t="shared" si="3"/>
        <v>敖孝海</v>
      </c>
      <c r="P42" s="16" t="str">
        <f t="shared" si="4"/>
        <v>500226198510044070</v>
      </c>
      <c r="Q42" s="11" t="str">
        <f t="shared" si="9"/>
        <v>熔化焊接与热切割作业初训（2018-09）市技师学院（立信门富士）培训班(8期)</v>
      </c>
      <c r="R42" s="13">
        <f t="shared" si="9"/>
        <v>43627</v>
      </c>
      <c r="S42" s="13" t="str">
        <f t="shared" si="9"/>
        <v>15:00-17:00</v>
      </c>
      <c r="T42" s="13">
        <f t="shared" si="9"/>
        <v>43636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43643</v>
      </c>
      <c r="X42" s="13" t="str">
        <f t="shared" si="9"/>
        <v>8:30-12:00</v>
      </c>
      <c r="Y42" s="18" t="str">
        <f t="shared" si="9"/>
        <v>中山市东区兴文路72号 中山市技师学院（东校区）技能训练中心三楼    培训三室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伍庆宁</v>
      </c>
      <c r="C43" s="3" t="str">
        <f t="shared" si="10"/>
        <v>男</v>
      </c>
      <c r="D43" s="3">
        <f t="shared" si="1"/>
        <v>0</v>
      </c>
      <c r="E43" s="8" t="str">
        <f t="shared" si="2"/>
        <v>4305******5111</v>
      </c>
      <c r="F43" s="9"/>
      <c r="G43" s="54" t="s">
        <v>1017</v>
      </c>
      <c r="H43" s="54" t="s">
        <v>25</v>
      </c>
      <c r="I43" s="54" t="s">
        <v>1018</v>
      </c>
      <c r="J43" s="28" t="s">
        <v>3</v>
      </c>
      <c r="K43" s="28"/>
      <c r="L43" s="25"/>
      <c r="M43" s="9"/>
      <c r="N43" s="9"/>
      <c r="O43" s="16" t="str">
        <f t="shared" si="3"/>
        <v>伍庆宁</v>
      </c>
      <c r="P43" s="16" t="str">
        <f t="shared" si="4"/>
        <v>430527197604045111</v>
      </c>
      <c r="Q43" s="11" t="str">
        <f t="shared" si="9"/>
        <v>熔化焊接与热切割作业初训（2018-09）市技师学院（立信门富士）培训班(8期)</v>
      </c>
      <c r="R43" s="13">
        <f t="shared" si="9"/>
        <v>43627</v>
      </c>
      <c r="S43" s="13" t="str">
        <f t="shared" si="9"/>
        <v>15:00-17:00</v>
      </c>
      <c r="T43" s="13">
        <f t="shared" si="9"/>
        <v>43636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43643</v>
      </c>
      <c r="X43" s="13" t="str">
        <f t="shared" si="9"/>
        <v>8:30-12:00</v>
      </c>
      <c r="Y43" s="18" t="str">
        <f t="shared" si="9"/>
        <v>中山市东区兴文路72号 中山市技师学院（东校区）技能训练中心三楼    培训三室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曹忠</v>
      </c>
      <c r="C44" s="3" t="str">
        <f t="shared" si="10"/>
        <v>男</v>
      </c>
      <c r="D44" s="3">
        <f t="shared" si="1"/>
        <v>0</v>
      </c>
      <c r="E44" s="8" t="str">
        <f t="shared" si="2"/>
        <v>5224******3216</v>
      </c>
      <c r="F44" s="9"/>
      <c r="G44" s="54" t="s">
        <v>1019</v>
      </c>
      <c r="H44" s="54" t="s">
        <v>25</v>
      </c>
      <c r="I44" s="54" t="s">
        <v>1020</v>
      </c>
      <c r="J44" s="28" t="s">
        <v>3</v>
      </c>
      <c r="K44" s="28"/>
      <c r="L44" s="25"/>
      <c r="M44" s="9"/>
      <c r="N44" s="9"/>
      <c r="O44" s="16" t="str">
        <f t="shared" si="3"/>
        <v>曹忠</v>
      </c>
      <c r="P44" s="16" t="str">
        <f t="shared" si="4"/>
        <v>522426198109033216</v>
      </c>
      <c r="Q44" s="11" t="str">
        <f t="shared" ref="Q44:Y59" si="11">Q43</f>
        <v>熔化焊接与热切割作业初训（2018-09）市技师学院（立信门富士）培训班(8期)</v>
      </c>
      <c r="R44" s="13">
        <f t="shared" si="11"/>
        <v>43627</v>
      </c>
      <c r="S44" s="13" t="str">
        <f t="shared" si="11"/>
        <v>15:00-17:00</v>
      </c>
      <c r="T44" s="13">
        <f t="shared" si="11"/>
        <v>43636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43643</v>
      </c>
      <c r="X44" s="13" t="str">
        <f t="shared" si="11"/>
        <v>8:30-12:00</v>
      </c>
      <c r="Y44" s="18" t="str">
        <f t="shared" si="11"/>
        <v>中山市东区兴文路72号 中山市技师学院（东校区）技能训练中心三楼    培训三室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王双林</v>
      </c>
      <c r="C45" s="3" t="str">
        <f t="shared" si="10"/>
        <v>男</v>
      </c>
      <c r="D45" s="3">
        <f t="shared" si="1"/>
        <v>0</v>
      </c>
      <c r="E45" s="8" t="str">
        <f t="shared" si="2"/>
        <v>4304******6034</v>
      </c>
      <c r="F45" s="9"/>
      <c r="G45" s="54" t="s">
        <v>1021</v>
      </c>
      <c r="H45" s="54" t="s">
        <v>25</v>
      </c>
      <c r="I45" s="54" t="s">
        <v>1022</v>
      </c>
      <c r="J45" s="28" t="s">
        <v>3</v>
      </c>
      <c r="K45" s="28"/>
      <c r="L45" s="25"/>
      <c r="M45" s="9"/>
      <c r="N45" s="9"/>
      <c r="O45" s="16" t="str">
        <f t="shared" si="3"/>
        <v>王双林</v>
      </c>
      <c r="P45" s="16" t="str">
        <f t="shared" si="4"/>
        <v>430481198009256034</v>
      </c>
      <c r="Q45" s="11" t="str">
        <f t="shared" si="11"/>
        <v>熔化焊接与热切割作业初训（2018-09）市技师学院（立信门富士）培训班(8期)</v>
      </c>
      <c r="R45" s="13">
        <f t="shared" si="11"/>
        <v>43627</v>
      </c>
      <c r="S45" s="13" t="str">
        <f t="shared" si="11"/>
        <v>15:00-17:00</v>
      </c>
      <c r="T45" s="13">
        <f t="shared" si="11"/>
        <v>43636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43643</v>
      </c>
      <c r="X45" s="13" t="str">
        <f t="shared" si="11"/>
        <v>8:30-12:00</v>
      </c>
      <c r="Y45" s="18" t="str">
        <f t="shared" si="11"/>
        <v>中山市东区兴文路72号 中山市技师学院（东校区）技能训练中心三楼    培训三室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韦德志</v>
      </c>
      <c r="C46" s="3" t="str">
        <f t="shared" si="10"/>
        <v>男</v>
      </c>
      <c r="D46" s="3">
        <f t="shared" si="1"/>
        <v>0</v>
      </c>
      <c r="E46" s="8" t="str">
        <f t="shared" si="2"/>
        <v>4508******061X</v>
      </c>
      <c r="F46" s="9"/>
      <c r="G46" s="54" t="s">
        <v>1023</v>
      </c>
      <c r="H46" s="54" t="s">
        <v>25</v>
      </c>
      <c r="I46" s="54" t="s">
        <v>1024</v>
      </c>
      <c r="J46" s="28" t="s">
        <v>3</v>
      </c>
      <c r="K46" s="28"/>
      <c r="L46" s="25"/>
      <c r="M46" s="9"/>
      <c r="N46" s="9"/>
      <c r="O46" s="16" t="str">
        <f t="shared" si="3"/>
        <v>韦德志</v>
      </c>
      <c r="P46" s="16" t="str">
        <f t="shared" si="4"/>
        <v>45082119880920061X</v>
      </c>
      <c r="Q46" s="11" t="str">
        <f t="shared" si="11"/>
        <v>熔化焊接与热切割作业初训（2018-09）市技师学院（立信门富士）培训班(8期)</v>
      </c>
      <c r="R46" s="13">
        <f t="shared" si="11"/>
        <v>43627</v>
      </c>
      <c r="S46" s="13" t="str">
        <f t="shared" si="11"/>
        <v>15:00-17:00</v>
      </c>
      <c r="T46" s="13">
        <f t="shared" si="11"/>
        <v>43636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43643</v>
      </c>
      <c r="X46" s="13" t="str">
        <f t="shared" si="11"/>
        <v>8:30-12:00</v>
      </c>
      <c r="Y46" s="18" t="str">
        <f t="shared" si="11"/>
        <v>中山市东区兴文路72号 中山市技师学院（东校区）技能训练中心三楼    培训三室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朱彭浩</v>
      </c>
      <c r="C47" s="3" t="str">
        <f t="shared" si="10"/>
        <v>男</v>
      </c>
      <c r="D47" s="3">
        <f t="shared" si="1"/>
        <v>0</v>
      </c>
      <c r="E47" s="8" t="str">
        <f t="shared" si="2"/>
        <v>4128******3331</v>
      </c>
      <c r="F47" s="9"/>
      <c r="G47" s="54" t="s">
        <v>1025</v>
      </c>
      <c r="H47" s="54" t="s">
        <v>25</v>
      </c>
      <c r="I47" s="54" t="s">
        <v>1026</v>
      </c>
      <c r="J47" s="28" t="s">
        <v>3</v>
      </c>
      <c r="K47" s="28"/>
      <c r="L47" s="25"/>
      <c r="M47" s="9"/>
      <c r="N47" s="9"/>
      <c r="O47" s="16" t="str">
        <f t="shared" si="3"/>
        <v>朱彭浩</v>
      </c>
      <c r="P47" s="16" t="str">
        <f t="shared" si="4"/>
        <v>412825199110053331</v>
      </c>
      <c r="Q47" s="11" t="str">
        <f t="shared" si="11"/>
        <v>熔化焊接与热切割作业初训（2018-09）市技师学院（立信门富士）培训班(8期)</v>
      </c>
      <c r="R47" s="13">
        <f t="shared" si="11"/>
        <v>43627</v>
      </c>
      <c r="S47" s="13" t="str">
        <f t="shared" si="11"/>
        <v>15:00-17:00</v>
      </c>
      <c r="T47" s="13">
        <f t="shared" si="11"/>
        <v>43636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43643</v>
      </c>
      <c r="X47" s="13" t="str">
        <f t="shared" si="11"/>
        <v>8:30-12:00</v>
      </c>
      <c r="Y47" s="18" t="str">
        <f t="shared" si="11"/>
        <v>中山市东区兴文路72号 中山市技师学院（东校区）技能训练中心三楼    培训三室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刘湘红</v>
      </c>
      <c r="C48" s="3" t="str">
        <f t="shared" si="10"/>
        <v>男</v>
      </c>
      <c r="D48" s="3">
        <f t="shared" si="1"/>
        <v>0</v>
      </c>
      <c r="E48" s="8" t="str">
        <f t="shared" si="2"/>
        <v>4304******0077</v>
      </c>
      <c r="F48" s="9"/>
      <c r="G48" s="54" t="s">
        <v>1027</v>
      </c>
      <c r="H48" s="54" t="s">
        <v>25</v>
      </c>
      <c r="I48" s="54" t="s">
        <v>1028</v>
      </c>
      <c r="J48" s="28" t="s">
        <v>3</v>
      </c>
      <c r="K48" s="28"/>
      <c r="L48" s="25"/>
      <c r="M48" s="9"/>
      <c r="N48" s="9"/>
      <c r="O48" s="16" t="str">
        <f t="shared" si="3"/>
        <v>刘湘红</v>
      </c>
      <c r="P48" s="16" t="str">
        <f t="shared" si="4"/>
        <v>430421197608260077</v>
      </c>
      <c r="Q48" s="11" t="str">
        <f t="shared" si="11"/>
        <v>熔化焊接与热切割作业初训（2018-09）市技师学院（立信门富士）培训班(8期)</v>
      </c>
      <c r="R48" s="13">
        <f t="shared" si="11"/>
        <v>43627</v>
      </c>
      <c r="S48" s="13" t="str">
        <f t="shared" si="11"/>
        <v>15:00-17:00</v>
      </c>
      <c r="T48" s="13">
        <f t="shared" si="11"/>
        <v>43636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43643</v>
      </c>
      <c r="X48" s="13" t="str">
        <f t="shared" si="11"/>
        <v>8:30-12:00</v>
      </c>
      <c r="Y48" s="18" t="str">
        <f t="shared" si="11"/>
        <v>中山市东区兴文路72号 中山市技师学院（东校区）技能训练中心三楼    培训三室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满满能</v>
      </c>
      <c r="C49" s="3" t="str">
        <f t="shared" si="10"/>
        <v>男</v>
      </c>
      <c r="D49" s="3">
        <f t="shared" si="1"/>
        <v>0</v>
      </c>
      <c r="E49" s="8" t="str">
        <f t="shared" si="2"/>
        <v>4304******4811</v>
      </c>
      <c r="F49" s="9"/>
      <c r="G49" s="54" t="s">
        <v>1029</v>
      </c>
      <c r="H49" s="54" t="s">
        <v>25</v>
      </c>
      <c r="I49" s="54" t="s">
        <v>1030</v>
      </c>
      <c r="J49" s="28" t="s">
        <v>3</v>
      </c>
      <c r="K49" s="28"/>
      <c r="L49" s="25"/>
      <c r="M49" s="9"/>
      <c r="N49" s="9"/>
      <c r="O49" s="16" t="str">
        <f t="shared" si="3"/>
        <v>满满能</v>
      </c>
      <c r="P49" s="16" t="str">
        <f t="shared" si="4"/>
        <v>430482198510054811</v>
      </c>
      <c r="Q49" s="11" t="str">
        <f t="shared" si="11"/>
        <v>熔化焊接与热切割作业初训（2018-09）市技师学院（立信门富士）培训班(8期)</v>
      </c>
      <c r="R49" s="13">
        <f t="shared" si="11"/>
        <v>43627</v>
      </c>
      <c r="S49" s="13" t="str">
        <f t="shared" si="11"/>
        <v>15:00-17:00</v>
      </c>
      <c r="T49" s="13">
        <f t="shared" si="11"/>
        <v>43636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43643</v>
      </c>
      <c r="X49" s="13" t="str">
        <f t="shared" si="11"/>
        <v>8:30-12:00</v>
      </c>
      <c r="Y49" s="18" t="str">
        <f t="shared" si="11"/>
        <v>中山市东区兴文路72号 中山市技师学院（东校区）技能训练中心三楼    培训三室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 t="str">
        <f t="shared" si="10"/>
        <v>孙耀方</v>
      </c>
      <c r="C50" s="3" t="str">
        <f t="shared" si="10"/>
        <v>男</v>
      </c>
      <c r="D50" s="3">
        <f t="shared" si="1"/>
        <v>0</v>
      </c>
      <c r="E50" s="8" t="str">
        <f t="shared" si="2"/>
        <v>4307******6211</v>
      </c>
      <c r="F50" s="9"/>
      <c r="G50" s="54" t="s">
        <v>1031</v>
      </c>
      <c r="H50" s="54" t="s">
        <v>25</v>
      </c>
      <c r="I50" s="54" t="s">
        <v>1032</v>
      </c>
      <c r="J50" s="28" t="s">
        <v>3</v>
      </c>
      <c r="K50" s="28"/>
      <c r="L50" s="25"/>
      <c r="M50" s="9"/>
      <c r="N50" s="9"/>
      <c r="O50" s="16" t="str">
        <f t="shared" si="3"/>
        <v>孙耀方</v>
      </c>
      <c r="P50" s="16" t="str">
        <f t="shared" si="4"/>
        <v>430723197704196211</v>
      </c>
      <c r="Q50" s="11" t="str">
        <f t="shared" si="11"/>
        <v>熔化焊接与热切割作业初训（2018-09）市技师学院（立信门富士）培训班(8期)</v>
      </c>
      <c r="R50" s="13">
        <f t="shared" si="11"/>
        <v>43627</v>
      </c>
      <c r="S50" s="13" t="str">
        <f t="shared" si="11"/>
        <v>15:00-17:00</v>
      </c>
      <c r="T50" s="13">
        <f t="shared" si="11"/>
        <v>43636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43643</v>
      </c>
      <c r="X50" s="13" t="str">
        <f t="shared" si="11"/>
        <v>8:30-12:00</v>
      </c>
      <c r="Y50" s="18" t="str">
        <f t="shared" si="11"/>
        <v>中山市东区兴文路72号 中山市技师学院（东校区）技能训练中心三楼    培训三室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 t="str">
        <f t="shared" si="10"/>
        <v>刘计锋</v>
      </c>
      <c r="C51" s="3" t="str">
        <f t="shared" si="10"/>
        <v>男</v>
      </c>
      <c r="D51" s="3">
        <f t="shared" si="1"/>
        <v>0</v>
      </c>
      <c r="E51" s="8" t="str">
        <f t="shared" si="2"/>
        <v>4127******2131</v>
      </c>
      <c r="F51" s="9"/>
      <c r="G51" s="54" t="s">
        <v>1033</v>
      </c>
      <c r="H51" s="54" t="s">
        <v>25</v>
      </c>
      <c r="I51" s="54" t="s">
        <v>1034</v>
      </c>
      <c r="J51" s="28" t="s">
        <v>3</v>
      </c>
      <c r="K51" s="28"/>
      <c r="L51" s="20"/>
      <c r="M51" s="9"/>
      <c r="N51" s="9"/>
      <c r="O51" s="16" t="str">
        <f t="shared" si="3"/>
        <v>刘计锋</v>
      </c>
      <c r="P51" s="16" t="str">
        <f t="shared" si="4"/>
        <v>412723198910132131</v>
      </c>
      <c r="Q51" s="11" t="str">
        <f t="shared" si="11"/>
        <v>熔化焊接与热切割作业初训（2018-09）市技师学院（立信门富士）培训班(8期)</v>
      </c>
      <c r="R51" s="13">
        <f t="shared" si="11"/>
        <v>43627</v>
      </c>
      <c r="S51" s="13" t="str">
        <f t="shared" si="11"/>
        <v>15:00-17:00</v>
      </c>
      <c r="T51" s="13">
        <f t="shared" si="11"/>
        <v>43636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43643</v>
      </c>
      <c r="X51" s="13" t="str">
        <f t="shared" si="11"/>
        <v>8:30-12:00</v>
      </c>
      <c r="Y51" s="18" t="str">
        <f t="shared" si="11"/>
        <v>中山市东区兴文路72号 中山市技师学院（东校区）技能训练中心三楼    培训三室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 t="str">
        <f t="shared" si="10"/>
        <v>牛荣金</v>
      </c>
      <c r="C52" s="3" t="str">
        <f t="shared" si="10"/>
        <v>男</v>
      </c>
      <c r="D52" s="3">
        <f t="shared" si="1"/>
        <v>0</v>
      </c>
      <c r="E52" s="8" t="str">
        <f t="shared" si="2"/>
        <v>4127******155X</v>
      </c>
      <c r="F52" s="9"/>
      <c r="G52" s="54" t="s">
        <v>1035</v>
      </c>
      <c r="H52" s="54" t="s">
        <v>25</v>
      </c>
      <c r="I52" s="54" t="s">
        <v>1036</v>
      </c>
      <c r="J52" s="28" t="s">
        <v>3</v>
      </c>
      <c r="K52" s="28"/>
      <c r="L52" s="20"/>
      <c r="M52" s="9"/>
      <c r="N52" s="9"/>
      <c r="O52" s="16" t="str">
        <f t="shared" si="3"/>
        <v>牛荣金</v>
      </c>
      <c r="P52" s="16" t="str">
        <f t="shared" si="4"/>
        <v>41272419780204155X</v>
      </c>
      <c r="Q52" s="11" t="str">
        <f t="shared" si="11"/>
        <v>熔化焊接与热切割作业初训（2018-09）市技师学院（立信门富士）培训班(8期)</v>
      </c>
      <c r="R52" s="13">
        <f t="shared" si="11"/>
        <v>43627</v>
      </c>
      <c r="S52" s="13" t="str">
        <f t="shared" si="11"/>
        <v>15:00-17:00</v>
      </c>
      <c r="T52" s="13">
        <f t="shared" si="11"/>
        <v>43636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43643</v>
      </c>
      <c r="X52" s="13" t="str">
        <f t="shared" si="11"/>
        <v>8:30-12:00</v>
      </c>
      <c r="Y52" s="18" t="str">
        <f t="shared" si="11"/>
        <v>中山市东区兴文路72号 中山市技师学院（东校区）技能训练中心三楼    培训三室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>
        <f t="shared" si="10"/>
        <v>0</v>
      </c>
      <c r="C53" s="3">
        <f t="shared" si="10"/>
        <v>0</v>
      </c>
      <c r="D53" s="3">
        <f t="shared" si="1"/>
        <v>0</v>
      </c>
      <c r="E53" s="8" t="str">
        <f t="shared" si="2"/>
        <v>******</v>
      </c>
      <c r="F53" s="9"/>
      <c r="G53" s="38"/>
      <c r="H53" s="38"/>
      <c r="I53" s="38"/>
      <c r="J53" s="28" t="s">
        <v>3</v>
      </c>
      <c r="K53" s="28"/>
      <c r="L53" s="20"/>
      <c r="M53" s="9"/>
      <c r="N53" s="9"/>
      <c r="O53" s="16">
        <f t="shared" si="3"/>
        <v>0</v>
      </c>
      <c r="P53" s="16">
        <f t="shared" si="4"/>
        <v>0</v>
      </c>
      <c r="Q53" s="11" t="str">
        <f t="shared" si="11"/>
        <v>熔化焊接与热切割作业初训（2018-09）市技师学院（立信门富士）培训班(8期)</v>
      </c>
      <c r="R53" s="13">
        <f t="shared" si="11"/>
        <v>43627</v>
      </c>
      <c r="S53" s="13" t="str">
        <f t="shared" si="11"/>
        <v>15:00-17:00</v>
      </c>
      <c r="T53" s="13">
        <f t="shared" si="11"/>
        <v>43636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43643</v>
      </c>
      <c r="X53" s="13" t="str">
        <f t="shared" si="11"/>
        <v>8:30-12:00</v>
      </c>
      <c r="Y53" s="18" t="str">
        <f t="shared" si="11"/>
        <v>中山市东区兴文路72号 中山市技师学院（东校区）技能训练中心三楼    培训三室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>
        <f t="shared" ref="B54:C73" si="12">G54</f>
        <v>0</v>
      </c>
      <c r="C54" s="3">
        <f t="shared" si="12"/>
        <v>0</v>
      </c>
      <c r="D54" s="3">
        <f t="shared" si="1"/>
        <v>0</v>
      </c>
      <c r="E54" s="8" t="str">
        <f t="shared" si="2"/>
        <v>******</v>
      </c>
      <c r="F54" s="9"/>
      <c r="G54" s="38"/>
      <c r="H54" s="38"/>
      <c r="I54" s="38"/>
      <c r="J54" s="28" t="s">
        <v>3</v>
      </c>
      <c r="K54" s="28"/>
      <c r="L54" s="20"/>
      <c r="M54" s="9"/>
      <c r="N54" s="9"/>
      <c r="O54" s="16">
        <f t="shared" si="3"/>
        <v>0</v>
      </c>
      <c r="P54" s="16">
        <f t="shared" si="4"/>
        <v>0</v>
      </c>
      <c r="Q54" s="11" t="str">
        <f t="shared" si="11"/>
        <v>熔化焊接与热切割作业初训（2018-09）市技师学院（立信门富士）培训班(8期)</v>
      </c>
      <c r="R54" s="13">
        <f t="shared" si="11"/>
        <v>43627</v>
      </c>
      <c r="S54" s="13" t="str">
        <f t="shared" si="11"/>
        <v>15:00-17:00</v>
      </c>
      <c r="T54" s="13">
        <f t="shared" si="11"/>
        <v>43636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43643</v>
      </c>
      <c r="X54" s="13" t="str">
        <f t="shared" si="11"/>
        <v>8:30-12:00</v>
      </c>
      <c r="Y54" s="18" t="str">
        <f t="shared" si="11"/>
        <v>中山市东区兴文路72号 中山市技师学院（东校区）技能训练中心三楼    培训三室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>
        <f t="shared" si="12"/>
        <v>0</v>
      </c>
      <c r="C55" s="3">
        <f t="shared" si="12"/>
        <v>0</v>
      </c>
      <c r="D55" s="3">
        <f t="shared" si="1"/>
        <v>0</v>
      </c>
      <c r="E55" s="8" t="str">
        <f t="shared" si="2"/>
        <v>******</v>
      </c>
      <c r="F55" s="9"/>
      <c r="G55" s="38"/>
      <c r="H55" s="38"/>
      <c r="I55" s="38"/>
      <c r="J55" s="28" t="s">
        <v>3</v>
      </c>
      <c r="K55" s="28"/>
      <c r="L55" s="20"/>
      <c r="M55" s="9"/>
      <c r="N55" s="9"/>
      <c r="O55" s="16">
        <f t="shared" si="3"/>
        <v>0</v>
      </c>
      <c r="P55" s="16">
        <f t="shared" si="4"/>
        <v>0</v>
      </c>
      <c r="Q55" s="11" t="str">
        <f t="shared" si="11"/>
        <v>熔化焊接与热切割作业初训（2018-09）市技师学院（立信门富士）培训班(8期)</v>
      </c>
      <c r="R55" s="13">
        <f t="shared" si="11"/>
        <v>43627</v>
      </c>
      <c r="S55" s="13" t="str">
        <f t="shared" si="11"/>
        <v>15:00-17:00</v>
      </c>
      <c r="T55" s="13">
        <f t="shared" si="11"/>
        <v>43636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43643</v>
      </c>
      <c r="X55" s="13" t="str">
        <f t="shared" si="11"/>
        <v>8:30-12:00</v>
      </c>
      <c r="Y55" s="18" t="str">
        <f t="shared" si="11"/>
        <v>中山市东区兴文路72号 中山市技师学院（东校区）技能训练中心三楼    培训三室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>
        <f t="shared" si="12"/>
        <v>0</v>
      </c>
      <c r="C56" s="3">
        <f t="shared" si="12"/>
        <v>0</v>
      </c>
      <c r="D56" s="3">
        <f t="shared" si="1"/>
        <v>0</v>
      </c>
      <c r="E56" s="8" t="str">
        <f t="shared" si="2"/>
        <v>******</v>
      </c>
      <c r="F56" s="9"/>
      <c r="G56" s="38"/>
      <c r="H56" s="38"/>
      <c r="I56" s="38"/>
      <c r="J56" s="28" t="s">
        <v>3</v>
      </c>
      <c r="K56" s="28"/>
      <c r="L56" s="20"/>
      <c r="M56" s="9"/>
      <c r="N56" s="9"/>
      <c r="O56" s="16">
        <f t="shared" si="3"/>
        <v>0</v>
      </c>
      <c r="P56" s="16">
        <f t="shared" si="4"/>
        <v>0</v>
      </c>
      <c r="Q56" s="11" t="str">
        <f t="shared" si="11"/>
        <v>熔化焊接与热切割作业初训（2018-09）市技师学院（立信门富士）培训班(8期)</v>
      </c>
      <c r="R56" s="13">
        <f t="shared" si="11"/>
        <v>43627</v>
      </c>
      <c r="S56" s="13" t="str">
        <f t="shared" si="11"/>
        <v>15:00-17:00</v>
      </c>
      <c r="T56" s="13">
        <f t="shared" si="11"/>
        <v>43636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43643</v>
      </c>
      <c r="X56" s="13" t="str">
        <f t="shared" si="11"/>
        <v>8:30-12:00</v>
      </c>
      <c r="Y56" s="18" t="str">
        <f t="shared" si="11"/>
        <v>中山市东区兴文路72号 中山市技师学院（东校区）技能训练中心三楼    培训三室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>
        <f t="shared" si="12"/>
        <v>0</v>
      </c>
      <c r="C57" s="3">
        <f t="shared" si="12"/>
        <v>0</v>
      </c>
      <c r="D57" s="3">
        <f t="shared" si="1"/>
        <v>0</v>
      </c>
      <c r="E57" s="8" t="str">
        <f t="shared" si="2"/>
        <v>******</v>
      </c>
      <c r="F57" s="9"/>
      <c r="G57" s="38"/>
      <c r="H57" s="38"/>
      <c r="I57" s="38"/>
      <c r="J57" s="28" t="s">
        <v>3</v>
      </c>
      <c r="K57" s="28"/>
      <c r="L57" s="20"/>
      <c r="M57" s="9"/>
      <c r="N57" s="9"/>
      <c r="O57" s="16">
        <f t="shared" si="3"/>
        <v>0</v>
      </c>
      <c r="P57" s="16">
        <f t="shared" si="4"/>
        <v>0</v>
      </c>
      <c r="Q57" s="11" t="str">
        <f t="shared" si="11"/>
        <v>熔化焊接与热切割作业初训（2018-09）市技师学院（立信门富士）培训班(8期)</v>
      </c>
      <c r="R57" s="13">
        <f t="shared" si="11"/>
        <v>43627</v>
      </c>
      <c r="S57" s="13" t="str">
        <f t="shared" si="11"/>
        <v>15:00-17:00</v>
      </c>
      <c r="T57" s="13">
        <f t="shared" si="11"/>
        <v>43636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43643</v>
      </c>
      <c r="X57" s="13" t="str">
        <f t="shared" si="11"/>
        <v>8:30-12:00</v>
      </c>
      <c r="Y57" s="18" t="str">
        <f t="shared" si="11"/>
        <v>中山市东区兴文路72号 中山市技师学院（东校区）技能训练中心三楼    培训三室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>
        <f t="shared" si="12"/>
        <v>0</v>
      </c>
      <c r="C58" s="3">
        <f t="shared" si="12"/>
        <v>0</v>
      </c>
      <c r="D58" s="3">
        <f t="shared" si="1"/>
        <v>0</v>
      </c>
      <c r="E58" s="8" t="str">
        <f t="shared" si="2"/>
        <v>******</v>
      </c>
      <c r="F58" s="9"/>
      <c r="G58" s="38"/>
      <c r="H58" s="38"/>
      <c r="I58" s="38"/>
      <c r="J58" s="28" t="s">
        <v>3</v>
      </c>
      <c r="K58" s="28"/>
      <c r="L58" s="20"/>
      <c r="M58" s="9"/>
      <c r="N58" s="9"/>
      <c r="O58" s="16">
        <f t="shared" si="3"/>
        <v>0</v>
      </c>
      <c r="P58" s="16">
        <f t="shared" si="4"/>
        <v>0</v>
      </c>
      <c r="Q58" s="11" t="str">
        <f t="shared" si="11"/>
        <v>熔化焊接与热切割作业初训（2018-09）市技师学院（立信门富士）培训班(8期)</v>
      </c>
      <c r="R58" s="13">
        <f t="shared" si="11"/>
        <v>43627</v>
      </c>
      <c r="S58" s="13" t="str">
        <f t="shared" si="11"/>
        <v>15:00-17:00</v>
      </c>
      <c r="T58" s="13">
        <f t="shared" si="11"/>
        <v>43636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43643</v>
      </c>
      <c r="X58" s="13" t="str">
        <f t="shared" si="11"/>
        <v>8:30-12:00</v>
      </c>
      <c r="Y58" s="18" t="str">
        <f t="shared" si="11"/>
        <v>中山市东区兴文路72号 中山市技师学院（东校区）技能训练中心三楼    培训三室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>
        <f t="shared" si="12"/>
        <v>0</v>
      </c>
      <c r="C59" s="3">
        <f t="shared" si="12"/>
        <v>0</v>
      </c>
      <c r="D59" s="3">
        <f t="shared" si="1"/>
        <v>0</v>
      </c>
      <c r="E59" s="8" t="str">
        <f t="shared" si="2"/>
        <v>******</v>
      </c>
      <c r="F59" s="9"/>
      <c r="G59" s="38"/>
      <c r="H59" s="38"/>
      <c r="I59" s="38"/>
      <c r="J59" s="28" t="s">
        <v>3</v>
      </c>
      <c r="K59" s="28"/>
      <c r="L59" s="20"/>
      <c r="M59" s="9"/>
      <c r="N59" s="9"/>
      <c r="O59" s="16">
        <f t="shared" si="3"/>
        <v>0</v>
      </c>
      <c r="P59" s="16">
        <f t="shared" si="4"/>
        <v>0</v>
      </c>
      <c r="Q59" s="11" t="str">
        <f t="shared" si="11"/>
        <v>熔化焊接与热切割作业初训（2018-09）市技师学院（立信门富士）培训班(8期)</v>
      </c>
      <c r="R59" s="13">
        <f t="shared" si="11"/>
        <v>43627</v>
      </c>
      <c r="S59" s="13" t="str">
        <f t="shared" si="11"/>
        <v>15:00-17:00</v>
      </c>
      <c r="T59" s="13">
        <f t="shared" si="11"/>
        <v>43636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43643</v>
      </c>
      <c r="X59" s="13" t="str">
        <f t="shared" si="11"/>
        <v>8:30-12:00</v>
      </c>
      <c r="Y59" s="18" t="str">
        <f t="shared" si="11"/>
        <v>中山市东区兴文路72号 中山市技师学院（东校区）技能训练中心三楼    培训三室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>
        <f t="shared" si="12"/>
        <v>0</v>
      </c>
      <c r="C60" s="3">
        <f t="shared" si="12"/>
        <v>0</v>
      </c>
      <c r="D60" s="3">
        <f t="shared" si="1"/>
        <v>0</v>
      </c>
      <c r="E60" s="8" t="str">
        <f t="shared" si="2"/>
        <v>******</v>
      </c>
      <c r="F60" s="9"/>
      <c r="G60" s="38"/>
      <c r="H60" s="38"/>
      <c r="I60" s="38"/>
      <c r="J60" s="28" t="s">
        <v>3</v>
      </c>
      <c r="K60" s="28"/>
      <c r="L60" s="20"/>
      <c r="M60" s="9"/>
      <c r="N60" s="9"/>
      <c r="O60" s="16">
        <f t="shared" si="3"/>
        <v>0</v>
      </c>
      <c r="P60" s="16">
        <f t="shared" si="4"/>
        <v>0</v>
      </c>
      <c r="Q60" s="11" t="str">
        <f>Q49</f>
        <v>熔化焊接与热切割作业初训（2018-09）市技师学院（立信门富士）培训班(8期)</v>
      </c>
      <c r="R60" s="13">
        <f>R49</f>
        <v>43627</v>
      </c>
      <c r="S60" s="13" t="str">
        <f>S49</f>
        <v>15:00-17:00</v>
      </c>
      <c r="T60" s="13">
        <f t="shared" ref="T60:Y75" si="13">T59</f>
        <v>43636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43643</v>
      </c>
      <c r="X60" s="13" t="str">
        <f t="shared" si="13"/>
        <v>8:30-12:00</v>
      </c>
      <c r="Y60" s="18" t="str">
        <f t="shared" si="13"/>
        <v>中山市东区兴文路72号 中山市技师学院（东校区）技能训练中心三楼    培训三室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2"/>
        <v>0</v>
      </c>
      <c r="C61" s="3">
        <f t="shared" si="12"/>
        <v>0</v>
      </c>
      <c r="D61" s="3">
        <f t="shared" si="1"/>
        <v>0</v>
      </c>
      <c r="E61" s="8" t="str">
        <f t="shared" si="2"/>
        <v>******</v>
      </c>
      <c r="F61" s="9"/>
      <c r="G61" s="38"/>
      <c r="H61" s="38"/>
      <c r="I61" s="38"/>
      <c r="J61" s="28" t="s">
        <v>3</v>
      </c>
      <c r="K61" s="28"/>
      <c r="L61" s="20"/>
      <c r="M61" s="9"/>
      <c r="N61" s="9"/>
      <c r="O61" s="16">
        <f t="shared" si="3"/>
        <v>0</v>
      </c>
      <c r="P61" s="16">
        <f t="shared" si="4"/>
        <v>0</v>
      </c>
      <c r="Q61" s="11" t="str">
        <f t="shared" ref="Q61:Y76" si="14">Q60</f>
        <v>熔化焊接与热切割作业初训（2018-09）市技师学院（立信门富士）培训班(8期)</v>
      </c>
      <c r="R61" s="13">
        <f t="shared" si="14"/>
        <v>43627</v>
      </c>
      <c r="S61" s="13" t="str">
        <f t="shared" si="14"/>
        <v>15:00-17:00</v>
      </c>
      <c r="T61" s="13">
        <f t="shared" si="13"/>
        <v>43636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43643</v>
      </c>
      <c r="X61" s="13" t="str">
        <f t="shared" si="13"/>
        <v>8:30-12:00</v>
      </c>
      <c r="Y61" s="18" t="str">
        <f t="shared" si="13"/>
        <v>中山市东区兴文路72号 中山市技师学院（东校区）技能训练中心三楼    培训三室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38"/>
      <c r="H62" s="38"/>
      <c r="I62" s="38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熔化焊接与热切割作业初训（2018-09）市技师学院（立信门富士）培训班(8期)</v>
      </c>
      <c r="R62" s="13">
        <f t="shared" si="14"/>
        <v>43627</v>
      </c>
      <c r="S62" s="13" t="str">
        <f t="shared" si="14"/>
        <v>15:00-17:00</v>
      </c>
      <c r="T62" s="13">
        <f t="shared" si="13"/>
        <v>43636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43643</v>
      </c>
      <c r="X62" s="13" t="str">
        <f t="shared" si="13"/>
        <v>8:30-12:00</v>
      </c>
      <c r="Y62" s="18" t="str">
        <f t="shared" si="13"/>
        <v>中山市东区兴文路72号 中山市技师学院（东校区）技能训练中心三楼    培训三室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38"/>
      <c r="H63" s="38"/>
      <c r="I63" s="38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熔化焊接与热切割作业初训（2018-09）市技师学院（立信门富士）培训班(8期)</v>
      </c>
      <c r="R63" s="13">
        <f t="shared" si="14"/>
        <v>43627</v>
      </c>
      <c r="S63" s="13" t="str">
        <f t="shared" si="14"/>
        <v>15:00-17:00</v>
      </c>
      <c r="T63" s="13">
        <f t="shared" si="13"/>
        <v>43636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43643</v>
      </c>
      <c r="X63" s="13" t="str">
        <f t="shared" si="13"/>
        <v>8:30-12:00</v>
      </c>
      <c r="Y63" s="18" t="str">
        <f t="shared" si="13"/>
        <v>中山市东区兴文路72号 中山市技师学院（东校区）技能训练中心三楼    培训三室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38"/>
      <c r="H64" s="38"/>
      <c r="I64" s="38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熔化焊接与热切割作业初训（2018-09）市技师学院（立信门富士）培训班(8期)</v>
      </c>
      <c r="R64" s="13">
        <f t="shared" si="14"/>
        <v>43627</v>
      </c>
      <c r="S64" s="13" t="str">
        <f t="shared" si="14"/>
        <v>15:00-17:00</v>
      </c>
      <c r="T64" s="13">
        <f t="shared" si="13"/>
        <v>43636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43643</v>
      </c>
      <c r="X64" s="13" t="str">
        <f t="shared" si="13"/>
        <v>8:30-12:00</v>
      </c>
      <c r="Y64" s="18" t="str">
        <f t="shared" si="13"/>
        <v>中山市东区兴文路72号 中山市技师学院（东校区）技能训练中心三楼    培训三室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38"/>
      <c r="H65" s="38"/>
      <c r="I65" s="38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熔化焊接与热切割作业初训（2018-09）市技师学院（立信门富士）培训班(8期)</v>
      </c>
      <c r="R65" s="13">
        <f t="shared" si="14"/>
        <v>43627</v>
      </c>
      <c r="S65" s="13" t="str">
        <f t="shared" si="14"/>
        <v>15:00-17:00</v>
      </c>
      <c r="T65" s="13">
        <f t="shared" si="13"/>
        <v>43636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43643</v>
      </c>
      <c r="X65" s="13" t="str">
        <f t="shared" si="13"/>
        <v>8:30-12:00</v>
      </c>
      <c r="Y65" s="18" t="str">
        <f t="shared" si="13"/>
        <v>中山市东区兴文路72号 中山市技师学院（东校区）技能训练中心三楼    培训三室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38"/>
      <c r="H66" s="38"/>
      <c r="I66" s="38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熔化焊接与热切割作业初训（2018-09）市技师学院（立信门富士）培训班(8期)</v>
      </c>
      <c r="R66" s="13">
        <f t="shared" si="14"/>
        <v>43627</v>
      </c>
      <c r="S66" s="13" t="str">
        <f t="shared" si="14"/>
        <v>15:00-17:00</v>
      </c>
      <c r="T66" s="13">
        <f t="shared" si="13"/>
        <v>43636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43643</v>
      </c>
      <c r="X66" s="13" t="str">
        <f t="shared" si="13"/>
        <v>8:30-12:00</v>
      </c>
      <c r="Y66" s="18" t="str">
        <f t="shared" si="13"/>
        <v>中山市东区兴文路72号 中山市技师学院（东校区）技能训练中心三楼    培训三室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38"/>
      <c r="H67" s="38"/>
      <c r="I67" s="38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熔化焊接与热切割作业初训（2018-09）市技师学院（立信门富士）培训班(8期)</v>
      </c>
      <c r="R67" s="13">
        <f t="shared" si="14"/>
        <v>43627</v>
      </c>
      <c r="S67" s="13" t="str">
        <f t="shared" si="14"/>
        <v>15:00-17:00</v>
      </c>
      <c r="T67" s="13">
        <f t="shared" si="13"/>
        <v>43636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43643</v>
      </c>
      <c r="X67" s="13" t="str">
        <f t="shared" si="13"/>
        <v>8:30-12:00</v>
      </c>
      <c r="Y67" s="18" t="str">
        <f t="shared" si="13"/>
        <v>中山市东区兴文路72号 中山市技师学院（东校区）技能训练中心三楼    培训三室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38"/>
      <c r="H68" s="38"/>
      <c r="I68" s="38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熔化焊接与热切割作业初训（2018-09）市技师学院（立信门富士）培训班(8期)</v>
      </c>
      <c r="R68" s="13">
        <f t="shared" si="14"/>
        <v>43627</v>
      </c>
      <c r="S68" s="13" t="str">
        <f t="shared" si="14"/>
        <v>15:00-17:00</v>
      </c>
      <c r="T68" s="13">
        <f t="shared" si="13"/>
        <v>43636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43643</v>
      </c>
      <c r="X68" s="13" t="str">
        <f t="shared" si="13"/>
        <v>8:30-12:00</v>
      </c>
      <c r="Y68" s="18" t="str">
        <f t="shared" si="13"/>
        <v>中山市东区兴文路72号 中山市技师学院（东校区）技能训练中心三楼    培训三室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38"/>
      <c r="H69" s="38"/>
      <c r="I69" s="38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熔化焊接与热切割作业初训（2018-09）市技师学院（立信门富士）培训班(8期)</v>
      </c>
      <c r="R69" s="13">
        <f t="shared" si="14"/>
        <v>43627</v>
      </c>
      <c r="S69" s="13" t="str">
        <f t="shared" si="14"/>
        <v>15:00-17:00</v>
      </c>
      <c r="T69" s="13">
        <f t="shared" si="13"/>
        <v>43636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43643</v>
      </c>
      <c r="X69" s="13" t="str">
        <f t="shared" si="13"/>
        <v>8:30-12:00</v>
      </c>
      <c r="Y69" s="18" t="str">
        <f t="shared" si="13"/>
        <v>中山市东区兴文路72号 中山市技师学院（东校区）技能训练中心三楼    培训三室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38"/>
      <c r="H70" s="38"/>
      <c r="I70" s="38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熔化焊接与热切割作业初训（2018-09）市技师学院（立信门富士）培训班(8期)</v>
      </c>
      <c r="R70" s="13">
        <f t="shared" si="14"/>
        <v>43627</v>
      </c>
      <c r="S70" s="13" t="str">
        <f t="shared" si="14"/>
        <v>15:00-17:00</v>
      </c>
      <c r="T70" s="13">
        <f t="shared" si="13"/>
        <v>43636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43643</v>
      </c>
      <c r="X70" s="13" t="str">
        <f t="shared" si="13"/>
        <v>8:30-12:00</v>
      </c>
      <c r="Y70" s="18" t="str">
        <f t="shared" si="13"/>
        <v>中山市东区兴文路72号 中山市技师学院（东校区）技能训练中心三楼    培训三室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熔化焊接与热切割作业初训（2018-09）市技师学院（立信门富士）培训班(8期)</v>
      </c>
      <c r="R71" s="13">
        <f t="shared" si="14"/>
        <v>43627</v>
      </c>
      <c r="S71" s="13" t="str">
        <f t="shared" si="14"/>
        <v>15:00-17:00</v>
      </c>
      <c r="T71" s="13">
        <f t="shared" si="13"/>
        <v>43636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43643</v>
      </c>
      <c r="X71" s="13" t="str">
        <f t="shared" si="13"/>
        <v>8:30-12:00</v>
      </c>
      <c r="Y71" s="18" t="str">
        <f t="shared" si="13"/>
        <v>中山市东区兴文路72号 中山市技师学院（东校区）技能训练中心三楼    培训三室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熔化焊接与热切割作业初训（2018-09）市技师学院（立信门富士）培训班(8期)</v>
      </c>
      <c r="R72" s="13">
        <f t="shared" si="14"/>
        <v>43627</v>
      </c>
      <c r="S72" s="13" t="str">
        <f t="shared" si="14"/>
        <v>15:00-17:00</v>
      </c>
      <c r="T72" s="13">
        <f t="shared" si="13"/>
        <v>43636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43643</v>
      </c>
      <c r="X72" s="13" t="str">
        <f t="shared" si="13"/>
        <v>8:30-12:00</v>
      </c>
      <c r="Y72" s="18" t="str">
        <f t="shared" si="13"/>
        <v>中山市东区兴文路72号 中山市技师学院（东校区）技能训练中心三楼    培训三室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熔化焊接与热切割作业初训（2018-09）市技师学院（立信门富士）培训班(8期)</v>
      </c>
      <c r="R73" s="13">
        <f t="shared" si="14"/>
        <v>43627</v>
      </c>
      <c r="S73" s="13" t="str">
        <f t="shared" si="14"/>
        <v>15:00-17:00</v>
      </c>
      <c r="T73" s="13">
        <f t="shared" si="13"/>
        <v>43636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43643</v>
      </c>
      <c r="X73" s="13" t="str">
        <f t="shared" si="13"/>
        <v>8:30-12:00</v>
      </c>
      <c r="Y73" s="18" t="str">
        <f t="shared" si="13"/>
        <v>中山市东区兴文路72号 中山市技师学院（东校区）技能训练中心三楼    培训三室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熔化焊接与热切割作业初训（2018-09）市技师学院（立信门富士）培训班(8期)</v>
      </c>
      <c r="R74" s="13">
        <f t="shared" si="14"/>
        <v>43627</v>
      </c>
      <c r="S74" s="13" t="str">
        <f t="shared" si="14"/>
        <v>15:00-17:00</v>
      </c>
      <c r="T74" s="13">
        <f t="shared" si="13"/>
        <v>43636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43643</v>
      </c>
      <c r="X74" s="13" t="str">
        <f t="shared" si="13"/>
        <v>8:30-12:00</v>
      </c>
      <c r="Y74" s="18" t="str">
        <f t="shared" si="13"/>
        <v>中山市东区兴文路72号 中山市技师学院（东校区）技能训练中心三楼    培训三室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熔化焊接与热切割作业初训（2018-09）市技师学院（立信门富士）培训班(8期)</v>
      </c>
      <c r="R75" s="13">
        <f t="shared" si="14"/>
        <v>43627</v>
      </c>
      <c r="S75" s="13" t="str">
        <f t="shared" si="14"/>
        <v>15:00-17:00</v>
      </c>
      <c r="T75" s="13">
        <f t="shared" si="13"/>
        <v>43636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43643</v>
      </c>
      <c r="X75" s="13" t="str">
        <f t="shared" si="13"/>
        <v>8:30-12:00</v>
      </c>
      <c r="Y75" s="18" t="str">
        <f t="shared" si="13"/>
        <v>中山市东区兴文路72号 中山市技师学院（东校区）技能训练中心三楼    培训三室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熔化焊接与热切割作业初训（2018-09）市技师学院（立信门富士）培训班(8期)</v>
      </c>
      <c r="R76" s="13">
        <f t="shared" si="14"/>
        <v>43627</v>
      </c>
      <c r="S76" s="13" t="str">
        <f t="shared" si="14"/>
        <v>15:00-17:00</v>
      </c>
      <c r="T76" s="13">
        <f t="shared" si="14"/>
        <v>43636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43643</v>
      </c>
      <c r="X76" s="13" t="str">
        <f t="shared" si="14"/>
        <v>8:30-12:00</v>
      </c>
      <c r="Y76" s="18" t="str">
        <f t="shared" si="14"/>
        <v>中山市东区兴文路72号 中山市技师学院（东校区）技能训练中心三楼    培训三室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熔化焊接与热切割作业初训（2018-09）市技师学院（立信门富士）培训班(8期)</v>
      </c>
      <c r="R77" s="13">
        <f t="shared" si="21"/>
        <v>43627</v>
      </c>
      <c r="S77" s="13" t="str">
        <f t="shared" si="21"/>
        <v>15:00-17:00</v>
      </c>
      <c r="T77" s="13">
        <f t="shared" si="21"/>
        <v>43636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43643</v>
      </c>
      <c r="X77" s="13" t="str">
        <f t="shared" si="21"/>
        <v>8:30-12:00</v>
      </c>
      <c r="Y77" s="18" t="str">
        <f t="shared" si="21"/>
        <v>中山市东区兴文路72号 中山市技师学院（东校区）技能训练中心三楼    培训三室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熔化焊接与热切割作业初训（2018-09）市技师学院（立信门富士）培训班(8期)</v>
      </c>
      <c r="R78" s="13">
        <f t="shared" si="21"/>
        <v>43627</v>
      </c>
      <c r="S78" s="13" t="str">
        <f t="shared" si="21"/>
        <v>15:00-17:00</v>
      </c>
      <c r="T78" s="13">
        <f t="shared" si="21"/>
        <v>43636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43643</v>
      </c>
      <c r="X78" s="13" t="str">
        <f t="shared" si="21"/>
        <v>8:30-12:00</v>
      </c>
      <c r="Y78" s="18" t="str">
        <f t="shared" si="21"/>
        <v>中山市东区兴文路72号 中山市技师学院（东校区）技能训练中心三楼    培训三室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熔化焊接与热切割作业初训（2018-09）市技师学院（立信门富士）培训班(8期)</v>
      </c>
      <c r="R79" s="13">
        <f t="shared" si="21"/>
        <v>43627</v>
      </c>
      <c r="S79" s="13" t="str">
        <f t="shared" si="21"/>
        <v>15:00-17:00</v>
      </c>
      <c r="T79" s="13">
        <f t="shared" si="21"/>
        <v>43636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43643</v>
      </c>
      <c r="X79" s="13" t="str">
        <f t="shared" si="21"/>
        <v>8:30-12:00</v>
      </c>
      <c r="Y79" s="18" t="str">
        <f t="shared" si="21"/>
        <v>中山市东区兴文路72号 中山市技师学院（东校区）技能训练中心三楼    培训三室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2:E3">
      <formula1>"9:00-11:00,9:30-11:30,10:30-12:30,13:30-15:30,14:30-16:30,15:00-17:00"</formula1>
    </dataValidation>
    <dataValidation type="list" allowBlank="1" showInputMessage="1" showErrorMessage="1" sqref="E4">
      <formula1>"8:30-12:00,,14:30-17:30"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topLeftCell="A46" workbookViewId="0">
      <selection activeCell="F8" sqref="F8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1037</v>
      </c>
      <c r="B1" s="52"/>
      <c r="C1" s="52"/>
      <c r="D1" s="35" t="s">
        <v>10</v>
      </c>
      <c r="E1" s="35" t="s">
        <v>1038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43628</v>
      </c>
      <c r="D2" s="46"/>
      <c r="E2" s="36" t="s">
        <v>27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43636</v>
      </c>
      <c r="D3" s="46"/>
      <c r="E3" s="36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>
        <v>43643</v>
      </c>
      <c r="D4" s="46"/>
      <c r="E4" s="36" t="s">
        <v>517</v>
      </c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 t="s">
        <v>29</v>
      </c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杨钊骏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4420******2639</v>
      </c>
      <c r="F10" s="9"/>
      <c r="G10" s="53" t="s">
        <v>1039</v>
      </c>
      <c r="H10" s="54" t="s">
        <v>25</v>
      </c>
      <c r="I10" s="54" t="s">
        <v>1040</v>
      </c>
      <c r="J10" s="28" t="s">
        <v>3</v>
      </c>
      <c r="K10" s="27"/>
      <c r="L10" s="24"/>
      <c r="M10" s="9"/>
      <c r="N10" s="9"/>
      <c r="O10" s="16" t="str">
        <f t="shared" ref="O10:O73" si="3">G10</f>
        <v>杨钊骏</v>
      </c>
      <c r="P10" s="16" t="str">
        <f t="shared" ref="P10:P73" si="4">I10</f>
        <v>442000199706222639</v>
      </c>
      <c r="Q10" s="11" t="str">
        <f>CONCATENATE(A1,"(",E1,")")</f>
        <v>熔化焊接与热切割作业初训（2019-01）市技师学院东校区培训班(1期)</v>
      </c>
      <c r="R10" s="13">
        <f>C2</f>
        <v>43628</v>
      </c>
      <c r="S10" s="13" t="str">
        <f>E2</f>
        <v>15:00-17:00</v>
      </c>
      <c r="T10" s="13">
        <f>C3</f>
        <v>43636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43643</v>
      </c>
      <c r="X10" s="13" t="str">
        <f>E4</f>
        <v>14:30-17:30</v>
      </c>
      <c r="Y10" s="18" t="str">
        <f>C6</f>
        <v>中山市东区兴文路72号 中山市技师学院（东校区）技能训练中心三楼    培训三室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诸伟冰</v>
      </c>
      <c r="C11" s="3" t="str">
        <f t="shared" si="0"/>
        <v>男</v>
      </c>
      <c r="D11" s="3">
        <f t="shared" si="1"/>
        <v>0</v>
      </c>
      <c r="E11" s="8" t="str">
        <f t="shared" si="2"/>
        <v>4420******6138</v>
      </c>
      <c r="F11" s="9"/>
      <c r="G11" s="54" t="s">
        <v>1041</v>
      </c>
      <c r="H11" s="54" t="s">
        <v>25</v>
      </c>
      <c r="I11" s="54" t="s">
        <v>1042</v>
      </c>
      <c r="J11" s="28" t="s">
        <v>3</v>
      </c>
      <c r="K11" s="27"/>
      <c r="L11" s="24"/>
      <c r="M11" s="9"/>
      <c r="N11" s="9"/>
      <c r="O11" s="16" t="str">
        <f t="shared" si="3"/>
        <v>诸伟冰</v>
      </c>
      <c r="P11" s="16" t="str">
        <f t="shared" si="4"/>
        <v>442000197912026138</v>
      </c>
      <c r="Q11" s="11" t="str">
        <f>Q10</f>
        <v>熔化焊接与热切割作业初训（2019-01）市技师学院东校区培训班(1期)</v>
      </c>
      <c r="R11" s="13">
        <f t="shared" ref="R11:Y26" si="6">R10</f>
        <v>43628</v>
      </c>
      <c r="S11" s="13" t="str">
        <f t="shared" si="6"/>
        <v>15:00-17:00</v>
      </c>
      <c r="T11" s="13">
        <f t="shared" si="6"/>
        <v>43636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43643</v>
      </c>
      <c r="X11" s="13" t="str">
        <f t="shared" si="6"/>
        <v>14:30-17:30</v>
      </c>
      <c r="Y11" s="18" t="str">
        <f t="shared" si="6"/>
        <v>中山市东区兴文路72号 中山市技师学院（东校区）技能训练中心三楼    培训三室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杨少龙</v>
      </c>
      <c r="C12" s="3" t="str">
        <f t="shared" si="0"/>
        <v>男</v>
      </c>
      <c r="D12" s="3">
        <f t="shared" si="1"/>
        <v>0</v>
      </c>
      <c r="E12" s="8" t="str">
        <f t="shared" si="2"/>
        <v>4420******2792</v>
      </c>
      <c r="F12" s="9"/>
      <c r="G12" s="54" t="s">
        <v>1043</v>
      </c>
      <c r="H12" s="54" t="s">
        <v>25</v>
      </c>
      <c r="I12" s="54" t="s">
        <v>1044</v>
      </c>
      <c r="J12" s="28" t="s">
        <v>3</v>
      </c>
      <c r="K12" s="27"/>
      <c r="L12" s="24"/>
      <c r="M12" s="9"/>
      <c r="N12" s="9"/>
      <c r="O12" s="16" t="str">
        <f t="shared" si="3"/>
        <v>杨少龙</v>
      </c>
      <c r="P12" s="16" t="str">
        <f t="shared" si="4"/>
        <v>442000198709192792</v>
      </c>
      <c r="Q12" s="11" t="str">
        <f t="shared" ref="Q12:Y27" si="8">Q11</f>
        <v>熔化焊接与热切割作业初训（2019-01）市技师学院东校区培训班(1期)</v>
      </c>
      <c r="R12" s="13">
        <f t="shared" si="6"/>
        <v>43628</v>
      </c>
      <c r="S12" s="13" t="str">
        <f t="shared" si="6"/>
        <v>15:00-17:00</v>
      </c>
      <c r="T12" s="13">
        <f t="shared" si="6"/>
        <v>43636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43643</v>
      </c>
      <c r="X12" s="13" t="str">
        <f t="shared" si="6"/>
        <v>14:30-17:30</v>
      </c>
      <c r="Y12" s="18" t="str">
        <f t="shared" si="6"/>
        <v>中山市东区兴文路72号 中山市技师学院（东校区）技能训练中心三楼    培训三室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陈泽广</v>
      </c>
      <c r="C13" s="3" t="str">
        <f t="shared" si="0"/>
        <v>男</v>
      </c>
      <c r="D13" s="3">
        <f t="shared" si="1"/>
        <v>0</v>
      </c>
      <c r="E13" s="8" t="str">
        <f t="shared" si="2"/>
        <v>4206******6912</v>
      </c>
      <c r="F13" s="9"/>
      <c r="G13" s="54" t="s">
        <v>1045</v>
      </c>
      <c r="H13" s="54" t="s">
        <v>25</v>
      </c>
      <c r="I13" s="54" t="s">
        <v>1046</v>
      </c>
      <c r="J13" s="28" t="s">
        <v>3</v>
      </c>
      <c r="K13" s="27"/>
      <c r="L13" s="24"/>
      <c r="M13" s="9"/>
      <c r="N13" s="9"/>
      <c r="O13" s="16" t="str">
        <f t="shared" si="3"/>
        <v>陈泽广</v>
      </c>
      <c r="P13" s="16" t="str">
        <f t="shared" si="4"/>
        <v>420619197405236912</v>
      </c>
      <c r="Q13" s="11" t="str">
        <f t="shared" si="8"/>
        <v>熔化焊接与热切割作业初训（2019-01）市技师学院东校区培训班(1期)</v>
      </c>
      <c r="R13" s="13">
        <f t="shared" si="6"/>
        <v>43628</v>
      </c>
      <c r="S13" s="13" t="str">
        <f t="shared" si="6"/>
        <v>15:00-17:00</v>
      </c>
      <c r="T13" s="13">
        <f t="shared" si="6"/>
        <v>43636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43643</v>
      </c>
      <c r="X13" s="13" t="str">
        <f t="shared" si="6"/>
        <v>14:30-17:30</v>
      </c>
      <c r="Y13" s="18" t="str">
        <f t="shared" si="6"/>
        <v>中山市东区兴文路72号 中山市技师学院（东校区）技能训练中心三楼    培训三室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卢俭华</v>
      </c>
      <c r="C14" s="3" t="str">
        <f t="shared" si="0"/>
        <v>男</v>
      </c>
      <c r="D14" s="3">
        <f t="shared" si="1"/>
        <v>0</v>
      </c>
      <c r="E14" s="8" t="str">
        <f t="shared" si="2"/>
        <v>4420******0852</v>
      </c>
      <c r="F14" s="9"/>
      <c r="G14" s="54" t="s">
        <v>1047</v>
      </c>
      <c r="H14" s="54" t="s">
        <v>25</v>
      </c>
      <c r="I14" s="54" t="s">
        <v>1048</v>
      </c>
      <c r="J14" s="28" t="s">
        <v>3</v>
      </c>
      <c r="K14" s="27"/>
      <c r="L14" s="24"/>
      <c r="M14" s="9"/>
      <c r="N14" s="9"/>
      <c r="O14" s="16" t="str">
        <f t="shared" si="3"/>
        <v>卢俭华</v>
      </c>
      <c r="P14" s="16" t="str">
        <f t="shared" si="4"/>
        <v>442000199109290852</v>
      </c>
      <c r="Q14" s="11" t="str">
        <f t="shared" si="8"/>
        <v>熔化焊接与热切割作业初训（2019-01）市技师学院东校区培训班(1期)</v>
      </c>
      <c r="R14" s="13">
        <f t="shared" si="6"/>
        <v>43628</v>
      </c>
      <c r="S14" s="13" t="str">
        <f t="shared" si="6"/>
        <v>15:00-17:00</v>
      </c>
      <c r="T14" s="13">
        <f t="shared" si="6"/>
        <v>43636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43643</v>
      </c>
      <c r="X14" s="13" t="str">
        <f t="shared" si="6"/>
        <v>14:30-17:30</v>
      </c>
      <c r="Y14" s="18" t="str">
        <f t="shared" si="6"/>
        <v>中山市东区兴文路72号 中山市技师学院（东校区）技能训练中心三楼    培训三室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卜进辉</v>
      </c>
      <c r="C15" s="3" t="str">
        <f t="shared" si="0"/>
        <v>男</v>
      </c>
      <c r="D15" s="3">
        <f t="shared" si="1"/>
        <v>0</v>
      </c>
      <c r="E15" s="8" t="str">
        <f t="shared" si="2"/>
        <v>4408******3517</v>
      </c>
      <c r="F15" s="9"/>
      <c r="G15" s="54" t="s">
        <v>1049</v>
      </c>
      <c r="H15" s="54" t="s">
        <v>25</v>
      </c>
      <c r="I15" s="54" t="s">
        <v>1050</v>
      </c>
      <c r="J15" s="28" t="s">
        <v>3</v>
      </c>
      <c r="K15" s="27"/>
      <c r="L15" s="24"/>
      <c r="M15" s="9"/>
      <c r="N15" s="9"/>
      <c r="O15" s="16" t="str">
        <f t="shared" si="3"/>
        <v>卜进辉</v>
      </c>
      <c r="P15" s="16" t="str">
        <f t="shared" si="4"/>
        <v>440881198607023517</v>
      </c>
      <c r="Q15" s="11" t="str">
        <f t="shared" si="8"/>
        <v>熔化焊接与热切割作业初训（2019-01）市技师学院东校区培训班(1期)</v>
      </c>
      <c r="R15" s="13">
        <f t="shared" si="6"/>
        <v>43628</v>
      </c>
      <c r="S15" s="13" t="str">
        <f t="shared" si="6"/>
        <v>15:00-17:00</v>
      </c>
      <c r="T15" s="13">
        <f t="shared" si="6"/>
        <v>43636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43643</v>
      </c>
      <c r="X15" s="13" t="str">
        <f t="shared" si="6"/>
        <v>14:30-17:30</v>
      </c>
      <c r="Y15" s="18" t="str">
        <f t="shared" si="6"/>
        <v>中山市东区兴文路72号 中山市技师学院（东校区）技能训练中心三楼    培训三室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马建文</v>
      </c>
      <c r="C16" s="3" t="str">
        <f t="shared" si="0"/>
        <v>男</v>
      </c>
      <c r="D16" s="3">
        <f t="shared" si="1"/>
        <v>0</v>
      </c>
      <c r="E16" s="8" t="str">
        <f t="shared" si="2"/>
        <v>4420******2332</v>
      </c>
      <c r="F16" s="9"/>
      <c r="G16" s="54" t="s">
        <v>1051</v>
      </c>
      <c r="H16" s="54" t="s">
        <v>25</v>
      </c>
      <c r="I16" s="54" t="s">
        <v>1052</v>
      </c>
      <c r="J16" s="28" t="s">
        <v>3</v>
      </c>
      <c r="K16" s="27"/>
      <c r="L16" s="24"/>
      <c r="M16" s="9"/>
      <c r="N16" s="9"/>
      <c r="O16" s="16" t="str">
        <f t="shared" si="3"/>
        <v>马建文</v>
      </c>
      <c r="P16" s="16" t="str">
        <f t="shared" si="4"/>
        <v>442000198604102332</v>
      </c>
      <c r="Q16" s="11" t="str">
        <f t="shared" si="8"/>
        <v>熔化焊接与热切割作业初训（2019-01）市技师学院东校区培训班(1期)</v>
      </c>
      <c r="R16" s="13">
        <f t="shared" si="6"/>
        <v>43628</v>
      </c>
      <c r="S16" s="13" t="str">
        <f t="shared" si="6"/>
        <v>15:00-17:00</v>
      </c>
      <c r="T16" s="13">
        <f t="shared" si="6"/>
        <v>43636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43643</v>
      </c>
      <c r="X16" s="13" t="str">
        <f t="shared" si="6"/>
        <v>14:30-17:30</v>
      </c>
      <c r="Y16" s="18" t="str">
        <f t="shared" si="6"/>
        <v>中山市东区兴文路72号 中山市技师学院（东校区）技能训练中心三楼    培训三室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陈家亮</v>
      </c>
      <c r="C17" s="3" t="str">
        <f t="shared" si="0"/>
        <v>男</v>
      </c>
      <c r="D17" s="3">
        <f t="shared" si="1"/>
        <v>0</v>
      </c>
      <c r="E17" s="8" t="str">
        <f t="shared" si="2"/>
        <v>4213******4611</v>
      </c>
      <c r="F17" s="9"/>
      <c r="G17" s="54" t="s">
        <v>1053</v>
      </c>
      <c r="H17" s="54" t="s">
        <v>25</v>
      </c>
      <c r="I17" s="54" t="s">
        <v>1054</v>
      </c>
      <c r="J17" s="28" t="s">
        <v>3</v>
      </c>
      <c r="K17" s="27"/>
      <c r="L17" s="24"/>
      <c r="M17" s="9"/>
      <c r="N17" s="9"/>
      <c r="O17" s="16" t="str">
        <f t="shared" si="3"/>
        <v>陈家亮</v>
      </c>
      <c r="P17" s="16" t="str">
        <f t="shared" si="4"/>
        <v>421302198904284611</v>
      </c>
      <c r="Q17" s="11" t="str">
        <f t="shared" si="8"/>
        <v>熔化焊接与热切割作业初训（2019-01）市技师学院东校区培训班(1期)</v>
      </c>
      <c r="R17" s="13">
        <f t="shared" si="6"/>
        <v>43628</v>
      </c>
      <c r="S17" s="13" t="str">
        <f t="shared" si="6"/>
        <v>15:00-17:00</v>
      </c>
      <c r="T17" s="13">
        <f t="shared" si="6"/>
        <v>43636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43643</v>
      </c>
      <c r="X17" s="13" t="str">
        <f t="shared" si="6"/>
        <v>14:30-17:30</v>
      </c>
      <c r="Y17" s="18" t="str">
        <f t="shared" si="6"/>
        <v>中山市东区兴文路72号 中山市技师学院（东校区）技能训练中心三楼    培训三室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钟广</v>
      </c>
      <c r="C18" s="3" t="str">
        <f t="shared" si="0"/>
        <v>男</v>
      </c>
      <c r="D18" s="3">
        <f t="shared" si="1"/>
        <v>0</v>
      </c>
      <c r="E18" s="8" t="str">
        <f t="shared" si="2"/>
        <v>4304******5675</v>
      </c>
      <c r="F18" s="9"/>
      <c r="G18" s="54" t="s">
        <v>1055</v>
      </c>
      <c r="H18" s="54" t="s">
        <v>25</v>
      </c>
      <c r="I18" s="54" t="s">
        <v>1056</v>
      </c>
      <c r="J18" s="28" t="s">
        <v>3</v>
      </c>
      <c r="K18" s="27"/>
      <c r="L18" s="24"/>
      <c r="M18" s="9"/>
      <c r="N18" s="9"/>
      <c r="O18" s="16" t="str">
        <f t="shared" si="3"/>
        <v>钟广</v>
      </c>
      <c r="P18" s="16" t="str">
        <f t="shared" si="4"/>
        <v>430481199201055675</v>
      </c>
      <c r="Q18" s="11" t="str">
        <f t="shared" si="8"/>
        <v>熔化焊接与热切割作业初训（2019-01）市技师学院东校区培训班(1期)</v>
      </c>
      <c r="R18" s="13">
        <f t="shared" si="6"/>
        <v>43628</v>
      </c>
      <c r="S18" s="13" t="str">
        <f t="shared" si="6"/>
        <v>15:00-17:00</v>
      </c>
      <c r="T18" s="13">
        <f t="shared" si="6"/>
        <v>43636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43643</v>
      </c>
      <c r="X18" s="13" t="str">
        <f t="shared" si="6"/>
        <v>14:30-17:30</v>
      </c>
      <c r="Y18" s="18" t="str">
        <f t="shared" si="6"/>
        <v>中山市东区兴文路72号 中山市技师学院（东校区）技能训练中心三楼    培训三室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张卫钢</v>
      </c>
      <c r="C19" s="3" t="str">
        <f t="shared" si="0"/>
        <v>男</v>
      </c>
      <c r="D19" s="3">
        <f t="shared" si="1"/>
        <v>0</v>
      </c>
      <c r="E19" s="8" t="str">
        <f t="shared" si="2"/>
        <v>4111******6557</v>
      </c>
      <c r="F19" s="9"/>
      <c r="G19" s="54" t="s">
        <v>1057</v>
      </c>
      <c r="H19" s="54" t="s">
        <v>25</v>
      </c>
      <c r="I19" s="54" t="s">
        <v>1058</v>
      </c>
      <c r="J19" s="28" t="s">
        <v>3</v>
      </c>
      <c r="K19" s="27"/>
      <c r="L19" s="24"/>
      <c r="M19" s="9"/>
      <c r="N19" s="9"/>
      <c r="O19" s="16" t="str">
        <f t="shared" si="3"/>
        <v>张卫钢</v>
      </c>
      <c r="P19" s="16" t="str">
        <f t="shared" si="4"/>
        <v>411121198202056557</v>
      </c>
      <c r="Q19" s="11" t="str">
        <f t="shared" si="8"/>
        <v>熔化焊接与热切割作业初训（2019-01）市技师学院东校区培训班(1期)</v>
      </c>
      <c r="R19" s="13">
        <f t="shared" si="6"/>
        <v>43628</v>
      </c>
      <c r="S19" s="13" t="str">
        <f t="shared" si="6"/>
        <v>15:00-17:00</v>
      </c>
      <c r="T19" s="13">
        <f t="shared" si="6"/>
        <v>43636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43643</v>
      </c>
      <c r="X19" s="13" t="str">
        <f t="shared" si="6"/>
        <v>14:30-17:30</v>
      </c>
      <c r="Y19" s="18" t="str">
        <f t="shared" si="6"/>
        <v>中山市东区兴文路72号 中山市技师学院（东校区）技能训练中心三楼    培训三室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梁金华</v>
      </c>
      <c r="C20" s="3" t="str">
        <f t="shared" si="0"/>
        <v>男</v>
      </c>
      <c r="D20" s="3">
        <f t="shared" si="1"/>
        <v>0</v>
      </c>
      <c r="E20" s="8" t="str">
        <f t="shared" si="2"/>
        <v>4420******2616</v>
      </c>
      <c r="F20" s="9"/>
      <c r="G20" s="54" t="s">
        <v>1059</v>
      </c>
      <c r="H20" s="54" t="s">
        <v>25</v>
      </c>
      <c r="I20" s="54" t="s">
        <v>1060</v>
      </c>
      <c r="J20" s="28" t="s">
        <v>3</v>
      </c>
      <c r="K20" s="27"/>
      <c r="L20" s="24"/>
      <c r="M20" s="9"/>
      <c r="N20" s="9"/>
      <c r="O20" s="16" t="str">
        <f t="shared" si="3"/>
        <v>梁金华</v>
      </c>
      <c r="P20" s="16" t="str">
        <f t="shared" si="4"/>
        <v>442000199510312616</v>
      </c>
      <c r="Q20" s="11" t="str">
        <f t="shared" si="8"/>
        <v>熔化焊接与热切割作业初训（2019-01）市技师学院东校区培训班(1期)</v>
      </c>
      <c r="R20" s="13">
        <f t="shared" si="6"/>
        <v>43628</v>
      </c>
      <c r="S20" s="13" t="str">
        <f t="shared" si="6"/>
        <v>15:00-17:00</v>
      </c>
      <c r="T20" s="13">
        <f t="shared" si="6"/>
        <v>43636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43643</v>
      </c>
      <c r="X20" s="13" t="str">
        <f t="shared" si="6"/>
        <v>14:30-17:30</v>
      </c>
      <c r="Y20" s="18" t="str">
        <f t="shared" si="6"/>
        <v>中山市东区兴文路72号 中山市技师学院（东校区）技能训练中心三楼    培训三室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林君腾</v>
      </c>
      <c r="C21" s="3" t="str">
        <f t="shared" si="0"/>
        <v>男</v>
      </c>
      <c r="D21" s="3">
        <f t="shared" si="1"/>
        <v>0</v>
      </c>
      <c r="E21" s="8" t="str">
        <f t="shared" si="2"/>
        <v>4420******2359</v>
      </c>
      <c r="F21" s="9"/>
      <c r="G21" s="54" t="s">
        <v>1061</v>
      </c>
      <c r="H21" s="54" t="s">
        <v>25</v>
      </c>
      <c r="I21" s="54" t="s">
        <v>1062</v>
      </c>
      <c r="J21" s="28" t="s">
        <v>3</v>
      </c>
      <c r="K21" s="27"/>
      <c r="L21" s="24"/>
      <c r="M21" s="9"/>
      <c r="N21" s="9"/>
      <c r="O21" s="16" t="str">
        <f t="shared" si="3"/>
        <v>林君腾</v>
      </c>
      <c r="P21" s="16" t="str">
        <f t="shared" si="4"/>
        <v>442000199609212359</v>
      </c>
      <c r="Q21" s="11" t="str">
        <f t="shared" si="8"/>
        <v>熔化焊接与热切割作业初训（2019-01）市技师学院东校区培训班(1期)</v>
      </c>
      <c r="R21" s="13">
        <f t="shared" si="6"/>
        <v>43628</v>
      </c>
      <c r="S21" s="13" t="str">
        <f t="shared" si="6"/>
        <v>15:00-17:00</v>
      </c>
      <c r="T21" s="13">
        <f t="shared" si="6"/>
        <v>43636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43643</v>
      </c>
      <c r="X21" s="13" t="str">
        <f t="shared" si="6"/>
        <v>14:30-17:30</v>
      </c>
      <c r="Y21" s="18" t="str">
        <f t="shared" si="6"/>
        <v>中山市东区兴文路72号 中山市技师学院（东校区）技能训练中心三楼    培训三室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叶威</v>
      </c>
      <c r="C22" s="3" t="str">
        <f t="shared" si="0"/>
        <v>男</v>
      </c>
      <c r="D22" s="3">
        <f t="shared" si="1"/>
        <v>0</v>
      </c>
      <c r="E22" s="8" t="str">
        <f t="shared" si="2"/>
        <v>4416******5714</v>
      </c>
      <c r="F22" s="9"/>
      <c r="G22" s="54" t="s">
        <v>1063</v>
      </c>
      <c r="H22" s="54" t="s">
        <v>25</v>
      </c>
      <c r="I22" s="54" t="s">
        <v>1064</v>
      </c>
      <c r="J22" s="28" t="s">
        <v>3</v>
      </c>
      <c r="K22" s="27"/>
      <c r="L22" s="24"/>
      <c r="M22" s="9"/>
      <c r="N22" s="9"/>
      <c r="O22" s="16" t="str">
        <f t="shared" si="3"/>
        <v>叶威</v>
      </c>
      <c r="P22" s="16" t="str">
        <f t="shared" si="4"/>
        <v>441622199801125714</v>
      </c>
      <c r="Q22" s="11" t="str">
        <f t="shared" si="8"/>
        <v>熔化焊接与热切割作业初训（2019-01）市技师学院东校区培训班(1期)</v>
      </c>
      <c r="R22" s="13">
        <f t="shared" si="6"/>
        <v>43628</v>
      </c>
      <c r="S22" s="13" t="str">
        <f t="shared" si="6"/>
        <v>15:00-17:00</v>
      </c>
      <c r="T22" s="13">
        <f t="shared" si="6"/>
        <v>43636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43643</v>
      </c>
      <c r="X22" s="13" t="str">
        <f t="shared" si="6"/>
        <v>14:30-17:30</v>
      </c>
      <c r="Y22" s="18" t="str">
        <f t="shared" si="6"/>
        <v>中山市东区兴文路72号 中山市技师学院（东校区）技能训练中心三楼    培训三室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邓卫强</v>
      </c>
      <c r="C23" s="3" t="str">
        <f t="shared" si="0"/>
        <v>男</v>
      </c>
      <c r="D23" s="3">
        <f t="shared" si="1"/>
        <v>0</v>
      </c>
      <c r="E23" s="8" t="str">
        <f t="shared" si="2"/>
        <v>4414******3757</v>
      </c>
      <c r="F23" s="9"/>
      <c r="G23" s="54" t="s">
        <v>1065</v>
      </c>
      <c r="H23" s="54" t="s">
        <v>25</v>
      </c>
      <c r="I23" s="54" t="s">
        <v>1066</v>
      </c>
      <c r="J23" s="28" t="s">
        <v>3</v>
      </c>
      <c r="K23" s="27"/>
      <c r="L23" s="24"/>
      <c r="M23" s="9"/>
      <c r="N23" s="9"/>
      <c r="O23" s="16" t="str">
        <f t="shared" si="3"/>
        <v>邓卫强</v>
      </c>
      <c r="P23" s="16" t="str">
        <f t="shared" si="4"/>
        <v>441424197011173757</v>
      </c>
      <c r="Q23" s="11" t="str">
        <f t="shared" si="8"/>
        <v>熔化焊接与热切割作业初训（2019-01）市技师学院东校区培训班(1期)</v>
      </c>
      <c r="R23" s="13">
        <f t="shared" si="6"/>
        <v>43628</v>
      </c>
      <c r="S23" s="13" t="str">
        <f t="shared" si="6"/>
        <v>15:00-17:00</v>
      </c>
      <c r="T23" s="13">
        <f t="shared" si="6"/>
        <v>43636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43643</v>
      </c>
      <c r="X23" s="13" t="str">
        <f t="shared" si="6"/>
        <v>14:30-17:30</v>
      </c>
      <c r="Y23" s="18" t="str">
        <f t="shared" si="6"/>
        <v>中山市东区兴文路72号 中山市技师学院（东校区）技能训练中心三楼    培训三室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曾献军</v>
      </c>
      <c r="C24" s="3" t="str">
        <f t="shared" si="0"/>
        <v>男</v>
      </c>
      <c r="D24" s="3">
        <f t="shared" si="1"/>
        <v>0</v>
      </c>
      <c r="E24" s="8" t="str">
        <f t="shared" si="2"/>
        <v>4303******1938</v>
      </c>
      <c r="F24" s="9"/>
      <c r="G24" s="54" t="s">
        <v>1067</v>
      </c>
      <c r="H24" s="54" t="s">
        <v>25</v>
      </c>
      <c r="I24" s="54" t="s">
        <v>1068</v>
      </c>
      <c r="J24" s="28" t="s">
        <v>3</v>
      </c>
      <c r="K24" s="27"/>
      <c r="L24" s="24"/>
      <c r="M24" s="9"/>
      <c r="N24" s="9"/>
      <c r="O24" s="16" t="str">
        <f t="shared" si="3"/>
        <v>曾献军</v>
      </c>
      <c r="P24" s="16" t="str">
        <f t="shared" si="4"/>
        <v>430322196909151938</v>
      </c>
      <c r="Q24" s="11" t="str">
        <f t="shared" si="8"/>
        <v>熔化焊接与热切割作业初训（2019-01）市技师学院东校区培训班(1期)</v>
      </c>
      <c r="R24" s="13">
        <f t="shared" si="6"/>
        <v>43628</v>
      </c>
      <c r="S24" s="13" t="str">
        <f t="shared" si="6"/>
        <v>15:00-17:00</v>
      </c>
      <c r="T24" s="13">
        <f t="shared" si="6"/>
        <v>43636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43643</v>
      </c>
      <c r="X24" s="13" t="str">
        <f t="shared" si="6"/>
        <v>14:30-17:30</v>
      </c>
      <c r="Y24" s="18" t="str">
        <f t="shared" si="6"/>
        <v>中山市东区兴文路72号 中山市技师学院（东校区）技能训练中心三楼    培训三室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邓建平</v>
      </c>
      <c r="C25" s="3" t="str">
        <f t="shared" si="0"/>
        <v>男</v>
      </c>
      <c r="D25" s="3">
        <f t="shared" si="1"/>
        <v>0</v>
      </c>
      <c r="E25" s="8" t="str">
        <f t="shared" si="2"/>
        <v>5129******3572</v>
      </c>
      <c r="F25" s="9"/>
      <c r="G25" s="54" t="s">
        <v>1069</v>
      </c>
      <c r="H25" s="54" t="s">
        <v>25</v>
      </c>
      <c r="I25" s="54" t="s">
        <v>1070</v>
      </c>
      <c r="J25" s="28" t="s">
        <v>3</v>
      </c>
      <c r="K25" s="28"/>
      <c r="L25" s="25"/>
      <c r="M25" s="9"/>
      <c r="N25" s="9"/>
      <c r="O25" s="16" t="str">
        <f t="shared" si="3"/>
        <v>邓建平</v>
      </c>
      <c r="P25" s="16" t="str">
        <f t="shared" si="4"/>
        <v>512921196706043572</v>
      </c>
      <c r="Q25" s="11" t="str">
        <f t="shared" si="8"/>
        <v>熔化焊接与热切割作业初训（2019-01）市技师学院东校区培训班(1期)</v>
      </c>
      <c r="R25" s="13">
        <f t="shared" si="6"/>
        <v>43628</v>
      </c>
      <c r="S25" s="13" t="str">
        <f t="shared" si="6"/>
        <v>15:00-17:00</v>
      </c>
      <c r="T25" s="13">
        <f t="shared" si="6"/>
        <v>43636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43643</v>
      </c>
      <c r="X25" s="13" t="str">
        <f t="shared" si="6"/>
        <v>14:30-17:30</v>
      </c>
      <c r="Y25" s="18" t="str">
        <f t="shared" si="6"/>
        <v>中山市东区兴文路72号 中山市技师学院（东校区）技能训练中心三楼    培训三室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赖军</v>
      </c>
      <c r="C26" s="3" t="str">
        <f t="shared" si="5"/>
        <v>男</v>
      </c>
      <c r="D26" s="3">
        <f t="shared" si="1"/>
        <v>0</v>
      </c>
      <c r="E26" s="8" t="str">
        <f t="shared" si="2"/>
        <v>3607******4519</v>
      </c>
      <c r="F26" s="9"/>
      <c r="G26" s="54" t="s">
        <v>1071</v>
      </c>
      <c r="H26" s="54" t="s">
        <v>25</v>
      </c>
      <c r="I26" s="54" t="s">
        <v>1072</v>
      </c>
      <c r="J26" s="28" t="s">
        <v>3</v>
      </c>
      <c r="K26" s="28"/>
      <c r="L26" s="25"/>
      <c r="M26" s="9"/>
      <c r="N26" s="9"/>
      <c r="O26" s="16" t="str">
        <f t="shared" si="3"/>
        <v>赖军</v>
      </c>
      <c r="P26" s="16" t="str">
        <f t="shared" si="4"/>
        <v>360722199605184519</v>
      </c>
      <c r="Q26" s="11" t="str">
        <f t="shared" si="8"/>
        <v>熔化焊接与热切割作业初训（2019-01）市技师学院东校区培训班(1期)</v>
      </c>
      <c r="R26" s="13">
        <f t="shared" si="6"/>
        <v>43628</v>
      </c>
      <c r="S26" s="13" t="str">
        <f t="shared" si="6"/>
        <v>15:00-17:00</v>
      </c>
      <c r="T26" s="13">
        <f t="shared" si="6"/>
        <v>43636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43643</v>
      </c>
      <c r="X26" s="13" t="str">
        <f t="shared" si="6"/>
        <v>14:30-17:30</v>
      </c>
      <c r="Y26" s="18" t="str">
        <f t="shared" si="6"/>
        <v>中山市东区兴文路72号 中山市技师学院（东校区）技能训练中心三楼    培训三室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唐兴</v>
      </c>
      <c r="C27" s="3" t="str">
        <f t="shared" si="5"/>
        <v>男</v>
      </c>
      <c r="D27" s="3">
        <f t="shared" si="1"/>
        <v>0</v>
      </c>
      <c r="E27" s="8" t="str">
        <f t="shared" si="2"/>
        <v>4524******0210</v>
      </c>
      <c r="F27" s="9"/>
      <c r="G27" s="54" t="s">
        <v>1073</v>
      </c>
      <c r="H27" s="54" t="s">
        <v>25</v>
      </c>
      <c r="I27" s="54" t="s">
        <v>1074</v>
      </c>
      <c r="J27" s="28" t="s">
        <v>3</v>
      </c>
      <c r="K27" s="28"/>
      <c r="L27" s="25"/>
      <c r="M27" s="9"/>
      <c r="N27" s="9"/>
      <c r="O27" s="16" t="str">
        <f t="shared" si="3"/>
        <v>唐兴</v>
      </c>
      <c r="P27" s="16" t="str">
        <f t="shared" si="4"/>
        <v>452428197908140210</v>
      </c>
      <c r="Q27" s="11" t="str">
        <f t="shared" si="8"/>
        <v>熔化焊接与热切割作业初训（2019-01）市技师学院东校区培训班(1期)</v>
      </c>
      <c r="R27" s="13">
        <f t="shared" si="8"/>
        <v>43628</v>
      </c>
      <c r="S27" s="13" t="str">
        <f t="shared" si="8"/>
        <v>15:00-17:00</v>
      </c>
      <c r="T27" s="13">
        <f t="shared" si="8"/>
        <v>43636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43643</v>
      </c>
      <c r="X27" s="13" t="str">
        <f t="shared" si="8"/>
        <v>14:30-17:30</v>
      </c>
      <c r="Y27" s="18" t="str">
        <f t="shared" si="8"/>
        <v>中山市东区兴文路72号 中山市技师学院（东校区）技能训练中心三楼    培训三室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何明友</v>
      </c>
      <c r="C28" s="3" t="str">
        <f t="shared" si="5"/>
        <v>男</v>
      </c>
      <c r="D28" s="3">
        <f t="shared" si="1"/>
        <v>0</v>
      </c>
      <c r="E28" s="8" t="str">
        <f t="shared" si="2"/>
        <v>4311******3152</v>
      </c>
      <c r="F28" s="9"/>
      <c r="G28" s="54" t="s">
        <v>1075</v>
      </c>
      <c r="H28" s="54" t="s">
        <v>25</v>
      </c>
      <c r="I28" s="54" t="s">
        <v>1076</v>
      </c>
      <c r="J28" s="28" t="s">
        <v>3</v>
      </c>
      <c r="K28" s="28"/>
      <c r="L28" s="25"/>
      <c r="M28" s="9"/>
      <c r="N28" s="9"/>
      <c r="O28" s="16" t="str">
        <f t="shared" si="3"/>
        <v>何明友</v>
      </c>
      <c r="P28" s="16" t="str">
        <f t="shared" si="4"/>
        <v>431125198405053152</v>
      </c>
      <c r="Q28" s="11" t="str">
        <f t="shared" ref="Q28:Y43" si="9">Q27</f>
        <v>熔化焊接与热切割作业初训（2019-01）市技师学院东校区培训班(1期)</v>
      </c>
      <c r="R28" s="13">
        <f t="shared" si="9"/>
        <v>43628</v>
      </c>
      <c r="S28" s="13" t="str">
        <f t="shared" si="9"/>
        <v>15:00-17:00</v>
      </c>
      <c r="T28" s="13">
        <f t="shared" si="9"/>
        <v>43636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43643</v>
      </c>
      <c r="X28" s="13" t="str">
        <f t="shared" si="9"/>
        <v>14:30-17:30</v>
      </c>
      <c r="Y28" s="18" t="str">
        <f t="shared" si="9"/>
        <v>中山市东区兴文路72号 中山市技师学院（东校区）技能训练中心三楼    培训三室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李峰</v>
      </c>
      <c r="C29" s="3" t="str">
        <f t="shared" si="5"/>
        <v>男</v>
      </c>
      <c r="D29" s="3">
        <f t="shared" si="1"/>
        <v>0</v>
      </c>
      <c r="E29" s="8" t="str">
        <f t="shared" si="2"/>
        <v>5222******2816</v>
      </c>
      <c r="F29" s="9"/>
      <c r="G29" s="54" t="s">
        <v>1077</v>
      </c>
      <c r="H29" s="54" t="s">
        <v>25</v>
      </c>
      <c r="I29" s="54" t="s">
        <v>1078</v>
      </c>
      <c r="J29" s="28" t="s">
        <v>3</v>
      </c>
      <c r="K29" s="28"/>
      <c r="L29" s="25"/>
      <c r="M29" s="9"/>
      <c r="N29" s="9"/>
      <c r="O29" s="16" t="str">
        <f t="shared" si="3"/>
        <v>李峰</v>
      </c>
      <c r="P29" s="16" t="str">
        <f t="shared" si="4"/>
        <v>522224198309192816</v>
      </c>
      <c r="Q29" s="11" t="str">
        <f t="shared" si="9"/>
        <v>熔化焊接与热切割作业初训（2019-01）市技师学院东校区培训班(1期)</v>
      </c>
      <c r="R29" s="13">
        <f t="shared" si="9"/>
        <v>43628</v>
      </c>
      <c r="S29" s="13" t="str">
        <f t="shared" si="9"/>
        <v>15:00-17:00</v>
      </c>
      <c r="T29" s="13">
        <f t="shared" si="9"/>
        <v>43636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43643</v>
      </c>
      <c r="X29" s="13" t="str">
        <f t="shared" si="9"/>
        <v>14:30-17:30</v>
      </c>
      <c r="Y29" s="18" t="str">
        <f t="shared" si="9"/>
        <v>中山市东区兴文路72号 中山市技师学院（东校区）技能训练中心三楼    培训三室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吴劳兴</v>
      </c>
      <c r="C30" s="3" t="str">
        <f t="shared" si="5"/>
        <v>男</v>
      </c>
      <c r="D30" s="3">
        <f t="shared" si="1"/>
        <v>0</v>
      </c>
      <c r="E30" s="8" t="str">
        <f t="shared" si="2"/>
        <v>4408******1515</v>
      </c>
      <c r="F30" s="9"/>
      <c r="G30" s="54" t="s">
        <v>1079</v>
      </c>
      <c r="H30" s="54" t="s">
        <v>25</v>
      </c>
      <c r="I30" s="54" t="s">
        <v>1080</v>
      </c>
      <c r="J30" s="28" t="s">
        <v>3</v>
      </c>
      <c r="K30" s="28"/>
      <c r="L30" s="25"/>
      <c r="M30" s="9"/>
      <c r="N30" s="9"/>
      <c r="O30" s="16" t="str">
        <f t="shared" si="3"/>
        <v>吴劳兴</v>
      </c>
      <c r="P30" s="16" t="str">
        <f t="shared" si="4"/>
        <v>440882199905281515</v>
      </c>
      <c r="Q30" s="11" t="str">
        <f t="shared" si="9"/>
        <v>熔化焊接与热切割作业初训（2019-01）市技师学院东校区培训班(1期)</v>
      </c>
      <c r="R30" s="13">
        <f t="shared" si="9"/>
        <v>43628</v>
      </c>
      <c r="S30" s="13" t="str">
        <f t="shared" si="9"/>
        <v>15:00-17:00</v>
      </c>
      <c r="T30" s="13">
        <f t="shared" si="9"/>
        <v>43636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43643</v>
      </c>
      <c r="X30" s="13" t="str">
        <f t="shared" si="9"/>
        <v>14:30-17:30</v>
      </c>
      <c r="Y30" s="18" t="str">
        <f t="shared" si="9"/>
        <v>中山市东区兴文路72号 中山市技师学院（东校区）技能训练中心三楼    培训三室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覃万江</v>
      </c>
      <c r="C31" s="3" t="str">
        <f t="shared" si="5"/>
        <v>男</v>
      </c>
      <c r="D31" s="3">
        <f t="shared" si="1"/>
        <v>0</v>
      </c>
      <c r="E31" s="8" t="str">
        <f t="shared" si="2"/>
        <v>5122******2498</v>
      </c>
      <c r="F31" s="9"/>
      <c r="G31" s="54" t="s">
        <v>1081</v>
      </c>
      <c r="H31" s="54" t="s">
        <v>25</v>
      </c>
      <c r="I31" s="54" t="s">
        <v>1082</v>
      </c>
      <c r="J31" s="28" t="s">
        <v>3</v>
      </c>
      <c r="K31" s="28"/>
      <c r="L31" s="25"/>
      <c r="M31" s="9"/>
      <c r="N31" s="9"/>
      <c r="O31" s="16" t="str">
        <f t="shared" si="3"/>
        <v>覃万江</v>
      </c>
      <c r="P31" s="16" t="str">
        <f t="shared" si="4"/>
        <v>512221197801012498</v>
      </c>
      <c r="Q31" s="11" t="str">
        <f t="shared" si="9"/>
        <v>熔化焊接与热切割作业初训（2019-01）市技师学院东校区培训班(1期)</v>
      </c>
      <c r="R31" s="13">
        <f t="shared" si="9"/>
        <v>43628</v>
      </c>
      <c r="S31" s="13" t="str">
        <f t="shared" si="9"/>
        <v>15:00-17:00</v>
      </c>
      <c r="T31" s="13">
        <f t="shared" si="9"/>
        <v>43636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43643</v>
      </c>
      <c r="X31" s="13" t="str">
        <f t="shared" si="9"/>
        <v>14:30-17:30</v>
      </c>
      <c r="Y31" s="18" t="str">
        <f t="shared" si="9"/>
        <v>中山市东区兴文路72号 中山市技师学院（东校区）技能训练中心三楼    培训三室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陈驰明</v>
      </c>
      <c r="C32" s="3" t="str">
        <f t="shared" si="5"/>
        <v>男</v>
      </c>
      <c r="D32" s="3">
        <f t="shared" si="1"/>
        <v>0</v>
      </c>
      <c r="E32" s="8" t="str">
        <f t="shared" si="2"/>
        <v>4420******2811</v>
      </c>
      <c r="F32" s="9"/>
      <c r="G32" s="54" t="s">
        <v>1083</v>
      </c>
      <c r="H32" s="54" t="s">
        <v>25</v>
      </c>
      <c r="I32" s="54" t="s">
        <v>1084</v>
      </c>
      <c r="J32" s="28" t="s">
        <v>3</v>
      </c>
      <c r="K32" s="28"/>
      <c r="L32" s="25"/>
      <c r="M32" s="9"/>
      <c r="N32" s="9"/>
      <c r="O32" s="16" t="str">
        <f t="shared" si="3"/>
        <v>陈驰明</v>
      </c>
      <c r="P32" s="16" t="str">
        <f t="shared" si="4"/>
        <v>442000198907212811</v>
      </c>
      <c r="Q32" s="11" t="str">
        <f t="shared" si="9"/>
        <v>熔化焊接与热切割作业初训（2019-01）市技师学院东校区培训班(1期)</v>
      </c>
      <c r="R32" s="13">
        <f t="shared" si="9"/>
        <v>43628</v>
      </c>
      <c r="S32" s="13" t="str">
        <f t="shared" si="9"/>
        <v>15:00-17:00</v>
      </c>
      <c r="T32" s="13">
        <f t="shared" si="9"/>
        <v>43636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43643</v>
      </c>
      <c r="X32" s="13" t="str">
        <f t="shared" si="9"/>
        <v>14:30-17:30</v>
      </c>
      <c r="Y32" s="18" t="str">
        <f t="shared" si="9"/>
        <v>中山市东区兴文路72号 中山市技师学院（东校区）技能训练中心三楼    培训三室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覃耀鹂</v>
      </c>
      <c r="C33" s="3" t="str">
        <f t="shared" si="5"/>
        <v>男</v>
      </c>
      <c r="D33" s="3">
        <f t="shared" si="1"/>
        <v>0</v>
      </c>
      <c r="E33" s="8" t="str">
        <f t="shared" si="2"/>
        <v>4527******6634</v>
      </c>
      <c r="F33" s="9"/>
      <c r="G33" s="54" t="s">
        <v>1085</v>
      </c>
      <c r="H33" s="54" t="s">
        <v>25</v>
      </c>
      <c r="I33" s="54" t="s">
        <v>1086</v>
      </c>
      <c r="J33" s="28" t="s">
        <v>3</v>
      </c>
      <c r="K33" s="28"/>
      <c r="L33" s="25"/>
      <c r="M33" s="9"/>
      <c r="N33" s="9"/>
      <c r="O33" s="16" t="str">
        <f t="shared" si="3"/>
        <v>覃耀鹂</v>
      </c>
      <c r="P33" s="16" t="str">
        <f t="shared" si="4"/>
        <v>452731198008186634</v>
      </c>
      <c r="Q33" s="11" t="str">
        <f t="shared" si="9"/>
        <v>熔化焊接与热切割作业初训（2019-01）市技师学院东校区培训班(1期)</v>
      </c>
      <c r="R33" s="13">
        <f t="shared" si="9"/>
        <v>43628</v>
      </c>
      <c r="S33" s="13" t="str">
        <f t="shared" si="9"/>
        <v>15:00-17:00</v>
      </c>
      <c r="T33" s="13">
        <f t="shared" si="9"/>
        <v>43636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43643</v>
      </c>
      <c r="X33" s="13" t="str">
        <f t="shared" si="9"/>
        <v>14:30-17:30</v>
      </c>
      <c r="Y33" s="18" t="str">
        <f t="shared" si="9"/>
        <v>中山市东区兴文路72号 中山市技师学院（东校区）技能训练中心三楼    培训三室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宋长江</v>
      </c>
      <c r="C34" s="3" t="str">
        <f t="shared" si="5"/>
        <v>男</v>
      </c>
      <c r="D34" s="3">
        <f t="shared" si="1"/>
        <v>0</v>
      </c>
      <c r="E34" s="8" t="str">
        <f t="shared" si="2"/>
        <v>5105******7434</v>
      </c>
      <c r="F34" s="9"/>
      <c r="G34" s="54" t="s">
        <v>1087</v>
      </c>
      <c r="H34" s="54" t="s">
        <v>25</v>
      </c>
      <c r="I34" s="54" t="s">
        <v>1088</v>
      </c>
      <c r="J34" s="28" t="s">
        <v>3</v>
      </c>
      <c r="K34" s="28"/>
      <c r="L34" s="25"/>
      <c r="M34" s="9"/>
      <c r="N34" s="9"/>
      <c r="O34" s="16" t="str">
        <f t="shared" si="3"/>
        <v>宋长江</v>
      </c>
      <c r="P34" s="16" t="str">
        <f t="shared" si="4"/>
        <v>510502198603157434</v>
      </c>
      <c r="Q34" s="11" t="str">
        <f t="shared" si="9"/>
        <v>熔化焊接与热切割作业初训（2019-01）市技师学院东校区培训班(1期)</v>
      </c>
      <c r="R34" s="13">
        <f t="shared" si="9"/>
        <v>43628</v>
      </c>
      <c r="S34" s="13" t="str">
        <f t="shared" si="9"/>
        <v>15:00-17:00</v>
      </c>
      <c r="T34" s="13">
        <f t="shared" si="9"/>
        <v>43636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43643</v>
      </c>
      <c r="X34" s="13" t="str">
        <f t="shared" si="9"/>
        <v>14:30-17:30</v>
      </c>
      <c r="Y34" s="18" t="str">
        <f t="shared" si="9"/>
        <v>中山市东区兴文路72号 中山市技师学院（东校区）技能训练中心三楼    培训三室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夏岳军</v>
      </c>
      <c r="C35" s="3" t="str">
        <f t="shared" si="5"/>
        <v>男</v>
      </c>
      <c r="D35" s="3">
        <f t="shared" si="1"/>
        <v>0</v>
      </c>
      <c r="E35" s="8" t="str">
        <f t="shared" si="2"/>
        <v>4324******6217</v>
      </c>
      <c r="F35" s="9"/>
      <c r="G35" s="54" t="s">
        <v>1089</v>
      </c>
      <c r="H35" s="54" t="s">
        <v>25</v>
      </c>
      <c r="I35" s="54" t="s">
        <v>1090</v>
      </c>
      <c r="J35" s="28" t="s">
        <v>3</v>
      </c>
      <c r="K35" s="28"/>
      <c r="L35" s="25"/>
      <c r="M35" s="9"/>
      <c r="N35" s="9"/>
      <c r="O35" s="16" t="str">
        <f t="shared" si="3"/>
        <v>夏岳军</v>
      </c>
      <c r="P35" s="16" t="str">
        <f t="shared" si="4"/>
        <v>432425197410146217</v>
      </c>
      <c r="Q35" s="11" t="str">
        <f t="shared" si="9"/>
        <v>熔化焊接与热切割作业初训（2019-01）市技师学院东校区培训班(1期)</v>
      </c>
      <c r="R35" s="13">
        <f t="shared" si="9"/>
        <v>43628</v>
      </c>
      <c r="S35" s="13" t="str">
        <f t="shared" si="9"/>
        <v>15:00-17:00</v>
      </c>
      <c r="T35" s="13">
        <f t="shared" si="9"/>
        <v>43636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43643</v>
      </c>
      <c r="X35" s="13" t="str">
        <f t="shared" si="9"/>
        <v>14:30-17:30</v>
      </c>
      <c r="Y35" s="18" t="str">
        <f t="shared" si="9"/>
        <v>中山市东区兴文路72号 中山市技师学院（东校区）技能训练中心三楼    培训三室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吴桂勇</v>
      </c>
      <c r="C36" s="3" t="str">
        <f t="shared" si="5"/>
        <v>男</v>
      </c>
      <c r="D36" s="3">
        <f t="shared" si="1"/>
        <v>0</v>
      </c>
      <c r="E36" s="8" t="str">
        <f t="shared" si="2"/>
        <v>4412******0011</v>
      </c>
      <c r="F36" s="9"/>
      <c r="G36" s="54" t="s">
        <v>1091</v>
      </c>
      <c r="H36" s="54" t="s">
        <v>25</v>
      </c>
      <c r="I36" s="54" t="s">
        <v>1092</v>
      </c>
      <c r="J36" s="28" t="s">
        <v>3</v>
      </c>
      <c r="K36" s="28"/>
      <c r="L36" s="25"/>
      <c r="M36" s="9"/>
      <c r="N36" s="9"/>
      <c r="O36" s="16" t="str">
        <f t="shared" si="3"/>
        <v>吴桂勇</v>
      </c>
      <c r="P36" s="16" t="str">
        <f t="shared" si="4"/>
        <v>441229198105060011</v>
      </c>
      <c r="Q36" s="11" t="str">
        <f t="shared" si="9"/>
        <v>熔化焊接与热切割作业初训（2019-01）市技师学院东校区培训班(1期)</v>
      </c>
      <c r="R36" s="13">
        <f t="shared" si="9"/>
        <v>43628</v>
      </c>
      <c r="S36" s="13" t="str">
        <f t="shared" si="9"/>
        <v>15:00-17:00</v>
      </c>
      <c r="T36" s="13">
        <f t="shared" si="9"/>
        <v>43636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43643</v>
      </c>
      <c r="X36" s="13" t="str">
        <f t="shared" si="9"/>
        <v>14:30-17:30</v>
      </c>
      <c r="Y36" s="18" t="str">
        <f t="shared" si="9"/>
        <v>中山市东区兴文路72号 中山市技师学院（东校区）技能训练中心三楼    培训三室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谢启东</v>
      </c>
      <c r="C37" s="3" t="str">
        <f t="shared" si="5"/>
        <v>男</v>
      </c>
      <c r="D37" s="3">
        <f t="shared" si="1"/>
        <v>0</v>
      </c>
      <c r="E37" s="8" t="str">
        <f t="shared" si="2"/>
        <v>4326******2115</v>
      </c>
      <c r="F37" s="9"/>
      <c r="G37" s="54" t="s">
        <v>1093</v>
      </c>
      <c r="H37" s="54" t="s">
        <v>25</v>
      </c>
      <c r="I37" s="54" t="s">
        <v>1094</v>
      </c>
      <c r="J37" s="28" t="s">
        <v>3</v>
      </c>
      <c r="K37" s="28"/>
      <c r="L37" s="25"/>
      <c r="M37" s="9"/>
      <c r="N37" s="9"/>
      <c r="O37" s="16" t="str">
        <f t="shared" si="3"/>
        <v>谢启东</v>
      </c>
      <c r="P37" s="16" t="str">
        <f t="shared" si="4"/>
        <v>432624197110012115</v>
      </c>
      <c r="Q37" s="11" t="str">
        <f t="shared" si="9"/>
        <v>熔化焊接与热切割作业初训（2019-01）市技师学院东校区培训班(1期)</v>
      </c>
      <c r="R37" s="13">
        <f t="shared" si="9"/>
        <v>43628</v>
      </c>
      <c r="S37" s="13" t="str">
        <f t="shared" si="9"/>
        <v>15:00-17:00</v>
      </c>
      <c r="T37" s="13">
        <f t="shared" si="9"/>
        <v>43636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43643</v>
      </c>
      <c r="X37" s="13" t="str">
        <f t="shared" si="9"/>
        <v>14:30-17:30</v>
      </c>
      <c r="Y37" s="18" t="str">
        <f t="shared" si="9"/>
        <v>中山市东区兴文路72号 中山市技师学院（东校区）技能训练中心三楼    培训三室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周振虎</v>
      </c>
      <c r="C38" s="3" t="str">
        <f t="shared" si="10"/>
        <v>男</v>
      </c>
      <c r="D38" s="3">
        <f t="shared" si="1"/>
        <v>0</v>
      </c>
      <c r="E38" s="8" t="str">
        <f t="shared" si="2"/>
        <v>4113******2919</v>
      </c>
      <c r="F38" s="9"/>
      <c r="G38" s="54" t="s">
        <v>1095</v>
      </c>
      <c r="H38" s="54" t="s">
        <v>25</v>
      </c>
      <c r="I38" s="54" t="s">
        <v>1096</v>
      </c>
      <c r="J38" s="28" t="s">
        <v>3</v>
      </c>
      <c r="K38" s="28"/>
      <c r="L38" s="25"/>
      <c r="M38" s="9"/>
      <c r="N38" s="9"/>
      <c r="O38" s="16" t="str">
        <f t="shared" si="3"/>
        <v>周振虎</v>
      </c>
      <c r="P38" s="16" t="str">
        <f t="shared" si="4"/>
        <v>411325198104262919</v>
      </c>
      <c r="Q38" s="11" t="str">
        <f t="shared" si="9"/>
        <v>熔化焊接与热切割作业初训（2019-01）市技师学院东校区培训班(1期)</v>
      </c>
      <c r="R38" s="13">
        <f t="shared" si="9"/>
        <v>43628</v>
      </c>
      <c r="S38" s="13" t="str">
        <f t="shared" si="9"/>
        <v>15:00-17:00</v>
      </c>
      <c r="T38" s="13">
        <f t="shared" si="9"/>
        <v>43636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43643</v>
      </c>
      <c r="X38" s="13" t="str">
        <f t="shared" si="9"/>
        <v>14:30-17:30</v>
      </c>
      <c r="Y38" s="18" t="str">
        <f t="shared" si="9"/>
        <v>中山市东区兴文路72号 中山市技师学院（东校区）技能训练中心三楼    培训三室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刘武林</v>
      </c>
      <c r="C39" s="3" t="str">
        <f t="shared" si="10"/>
        <v>男</v>
      </c>
      <c r="D39" s="3">
        <f t="shared" si="1"/>
        <v>0</v>
      </c>
      <c r="E39" s="8" t="str">
        <f t="shared" si="2"/>
        <v>4414******5011</v>
      </c>
      <c r="F39" s="9"/>
      <c r="G39" s="54" t="s">
        <v>1097</v>
      </c>
      <c r="H39" s="54" t="s">
        <v>25</v>
      </c>
      <c r="I39" s="54" t="s">
        <v>1098</v>
      </c>
      <c r="J39" s="28" t="s">
        <v>3</v>
      </c>
      <c r="K39" s="28"/>
      <c r="L39" s="25"/>
      <c r="M39" s="9"/>
      <c r="N39" s="9"/>
      <c r="O39" s="16" t="str">
        <f t="shared" si="3"/>
        <v>刘武林</v>
      </c>
      <c r="P39" s="16" t="str">
        <f t="shared" si="4"/>
        <v>441423199510235011</v>
      </c>
      <c r="Q39" s="11" t="str">
        <f t="shared" si="9"/>
        <v>熔化焊接与热切割作业初训（2019-01）市技师学院东校区培训班(1期)</v>
      </c>
      <c r="R39" s="13">
        <f t="shared" si="9"/>
        <v>43628</v>
      </c>
      <c r="S39" s="13" t="str">
        <f t="shared" si="9"/>
        <v>15:00-17:00</v>
      </c>
      <c r="T39" s="13">
        <f t="shared" si="9"/>
        <v>43636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43643</v>
      </c>
      <c r="X39" s="13" t="str">
        <f t="shared" si="9"/>
        <v>14:30-17:30</v>
      </c>
      <c r="Y39" s="18" t="str">
        <f t="shared" si="9"/>
        <v>中山市东区兴文路72号 中山市技师学院（东校区）技能训练中心三楼    培训三室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李玉毛</v>
      </c>
      <c r="C40" s="3" t="str">
        <f t="shared" si="10"/>
        <v>男</v>
      </c>
      <c r="D40" s="3">
        <f t="shared" si="1"/>
        <v>0</v>
      </c>
      <c r="E40" s="8" t="str">
        <f t="shared" si="2"/>
        <v>3605******3617</v>
      </c>
      <c r="F40" s="9"/>
      <c r="G40" s="54" t="s">
        <v>1099</v>
      </c>
      <c r="H40" s="54" t="s">
        <v>25</v>
      </c>
      <c r="I40" s="54" t="s">
        <v>1100</v>
      </c>
      <c r="J40" s="28" t="s">
        <v>3</v>
      </c>
      <c r="K40" s="28"/>
      <c r="L40" s="25"/>
      <c r="M40" s="9"/>
      <c r="N40" s="9"/>
      <c r="O40" s="16" t="str">
        <f t="shared" si="3"/>
        <v>李玉毛</v>
      </c>
      <c r="P40" s="16" t="str">
        <f t="shared" si="4"/>
        <v>360521197511113617</v>
      </c>
      <c r="Q40" s="11" t="str">
        <f t="shared" si="9"/>
        <v>熔化焊接与热切割作业初训（2019-01）市技师学院东校区培训班(1期)</v>
      </c>
      <c r="R40" s="13">
        <f t="shared" si="9"/>
        <v>43628</v>
      </c>
      <c r="S40" s="13" t="str">
        <f t="shared" si="9"/>
        <v>15:00-17:00</v>
      </c>
      <c r="T40" s="13">
        <f t="shared" si="9"/>
        <v>43636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43643</v>
      </c>
      <c r="X40" s="13" t="str">
        <f t="shared" si="9"/>
        <v>14:30-17:30</v>
      </c>
      <c r="Y40" s="18" t="str">
        <f t="shared" si="9"/>
        <v>中山市东区兴文路72号 中山市技师学院（东校区）技能训练中心三楼    培训三室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郑杰光</v>
      </c>
      <c r="C41" s="3" t="str">
        <f t="shared" si="10"/>
        <v>男</v>
      </c>
      <c r="D41" s="3">
        <f t="shared" si="1"/>
        <v>0</v>
      </c>
      <c r="E41" s="8" t="str">
        <f t="shared" si="2"/>
        <v>4420******2795</v>
      </c>
      <c r="F41" s="9"/>
      <c r="G41" s="54" t="s">
        <v>1101</v>
      </c>
      <c r="H41" s="54" t="s">
        <v>25</v>
      </c>
      <c r="I41" s="54" t="s">
        <v>1102</v>
      </c>
      <c r="J41" s="28" t="s">
        <v>3</v>
      </c>
      <c r="K41" s="28"/>
      <c r="L41" s="25"/>
      <c r="M41" s="9"/>
      <c r="N41" s="9"/>
      <c r="O41" s="16" t="str">
        <f t="shared" si="3"/>
        <v>郑杰光</v>
      </c>
      <c r="P41" s="16" t="str">
        <f t="shared" si="4"/>
        <v>442000198007052795</v>
      </c>
      <c r="Q41" s="11" t="str">
        <f t="shared" si="9"/>
        <v>熔化焊接与热切割作业初训（2019-01）市技师学院东校区培训班(1期)</v>
      </c>
      <c r="R41" s="13">
        <f t="shared" si="9"/>
        <v>43628</v>
      </c>
      <c r="S41" s="13" t="str">
        <f t="shared" si="9"/>
        <v>15:00-17:00</v>
      </c>
      <c r="T41" s="13">
        <f t="shared" si="9"/>
        <v>43636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43643</v>
      </c>
      <c r="X41" s="13" t="str">
        <f t="shared" si="9"/>
        <v>14:30-17:30</v>
      </c>
      <c r="Y41" s="18" t="str">
        <f t="shared" si="9"/>
        <v>中山市东区兴文路72号 中山市技师学院（东校区）技能训练中心三楼    培训三室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陆炳辉</v>
      </c>
      <c r="C42" s="3" t="str">
        <f t="shared" si="10"/>
        <v>男</v>
      </c>
      <c r="D42" s="3">
        <f t="shared" si="1"/>
        <v>0</v>
      </c>
      <c r="E42" s="8" t="str">
        <f t="shared" si="2"/>
        <v>4420******1276</v>
      </c>
      <c r="F42" s="9"/>
      <c r="G42" s="54" t="s">
        <v>1103</v>
      </c>
      <c r="H42" s="54" t="s">
        <v>25</v>
      </c>
      <c r="I42" s="54" t="s">
        <v>1104</v>
      </c>
      <c r="J42" s="28" t="s">
        <v>3</v>
      </c>
      <c r="K42" s="28"/>
      <c r="L42" s="25"/>
      <c r="M42" s="9"/>
      <c r="N42" s="9"/>
      <c r="O42" s="16" t="str">
        <f t="shared" si="3"/>
        <v>陆炳辉</v>
      </c>
      <c r="P42" s="16" t="str">
        <f t="shared" si="4"/>
        <v>442000199101151276</v>
      </c>
      <c r="Q42" s="11" t="str">
        <f t="shared" si="9"/>
        <v>熔化焊接与热切割作业初训（2019-01）市技师学院东校区培训班(1期)</v>
      </c>
      <c r="R42" s="13">
        <f t="shared" si="9"/>
        <v>43628</v>
      </c>
      <c r="S42" s="13" t="str">
        <f t="shared" si="9"/>
        <v>15:00-17:00</v>
      </c>
      <c r="T42" s="13">
        <f t="shared" si="9"/>
        <v>43636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43643</v>
      </c>
      <c r="X42" s="13" t="str">
        <f t="shared" si="9"/>
        <v>14:30-17:30</v>
      </c>
      <c r="Y42" s="18" t="str">
        <f t="shared" si="9"/>
        <v>中山市东区兴文路72号 中山市技师学院（东校区）技能训练中心三楼    培训三室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黄兵卡</v>
      </c>
      <c r="C43" s="3" t="str">
        <f t="shared" si="10"/>
        <v>男</v>
      </c>
      <c r="D43" s="3">
        <f t="shared" si="1"/>
        <v>0</v>
      </c>
      <c r="E43" s="8" t="str">
        <f t="shared" si="2"/>
        <v>4110******5013</v>
      </c>
      <c r="F43" s="9"/>
      <c r="G43" s="54" t="s">
        <v>1105</v>
      </c>
      <c r="H43" s="54" t="s">
        <v>25</v>
      </c>
      <c r="I43" s="54" t="s">
        <v>1106</v>
      </c>
      <c r="J43" s="28" t="s">
        <v>3</v>
      </c>
      <c r="K43" s="28"/>
      <c r="L43" s="25"/>
      <c r="M43" s="9"/>
      <c r="N43" s="9"/>
      <c r="O43" s="16" t="str">
        <f t="shared" si="3"/>
        <v>黄兵卡</v>
      </c>
      <c r="P43" s="16" t="str">
        <f t="shared" si="4"/>
        <v>411025198712295013</v>
      </c>
      <c r="Q43" s="11" t="str">
        <f t="shared" si="9"/>
        <v>熔化焊接与热切割作业初训（2019-01）市技师学院东校区培训班(1期)</v>
      </c>
      <c r="R43" s="13">
        <f t="shared" si="9"/>
        <v>43628</v>
      </c>
      <c r="S43" s="13" t="str">
        <f t="shared" si="9"/>
        <v>15:00-17:00</v>
      </c>
      <c r="T43" s="13">
        <f t="shared" si="9"/>
        <v>43636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43643</v>
      </c>
      <c r="X43" s="13" t="str">
        <f t="shared" si="9"/>
        <v>14:30-17:30</v>
      </c>
      <c r="Y43" s="18" t="str">
        <f t="shared" si="9"/>
        <v>中山市东区兴文路72号 中山市技师学院（东校区）技能训练中心三楼    培训三室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崔高杰</v>
      </c>
      <c r="C44" s="3" t="str">
        <f t="shared" si="10"/>
        <v>男</v>
      </c>
      <c r="D44" s="3">
        <f t="shared" si="1"/>
        <v>0</v>
      </c>
      <c r="E44" s="8" t="str">
        <f t="shared" si="2"/>
        <v>4111******5516</v>
      </c>
      <c r="F44" s="9"/>
      <c r="G44" s="54" t="s">
        <v>1107</v>
      </c>
      <c r="H44" s="54" t="s">
        <v>25</v>
      </c>
      <c r="I44" s="54" t="s">
        <v>1108</v>
      </c>
      <c r="J44" s="28" t="s">
        <v>3</v>
      </c>
      <c r="K44" s="28"/>
      <c r="L44" s="25"/>
      <c r="M44" s="9"/>
      <c r="N44" s="9"/>
      <c r="O44" s="16" t="str">
        <f t="shared" si="3"/>
        <v>崔高杰</v>
      </c>
      <c r="P44" s="16" t="str">
        <f t="shared" si="4"/>
        <v>411122198006225516</v>
      </c>
      <c r="Q44" s="11" t="str">
        <f t="shared" ref="Q44:Y59" si="11">Q43</f>
        <v>熔化焊接与热切割作业初训（2019-01）市技师学院东校区培训班(1期)</v>
      </c>
      <c r="R44" s="13">
        <f t="shared" si="11"/>
        <v>43628</v>
      </c>
      <c r="S44" s="13" t="str">
        <f t="shared" si="11"/>
        <v>15:00-17:00</v>
      </c>
      <c r="T44" s="13">
        <f t="shared" si="11"/>
        <v>43636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43643</v>
      </c>
      <c r="X44" s="13" t="str">
        <f t="shared" si="11"/>
        <v>14:30-17:30</v>
      </c>
      <c r="Y44" s="18" t="str">
        <f t="shared" si="11"/>
        <v>中山市东区兴文路72号 中山市技师学院（东校区）技能训练中心三楼    培训三室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曾逸锋</v>
      </c>
      <c r="C45" s="3" t="str">
        <f t="shared" si="10"/>
        <v>男</v>
      </c>
      <c r="D45" s="3">
        <f t="shared" si="1"/>
        <v>0</v>
      </c>
      <c r="E45" s="8" t="str">
        <f t="shared" si="2"/>
        <v>4407******4716</v>
      </c>
      <c r="F45" s="9"/>
      <c r="G45" s="54" t="s">
        <v>1109</v>
      </c>
      <c r="H45" s="54" t="s">
        <v>25</v>
      </c>
      <c r="I45" s="54" t="s">
        <v>1110</v>
      </c>
      <c r="J45" s="28" t="s">
        <v>3</v>
      </c>
      <c r="K45" s="28"/>
      <c r="L45" s="25"/>
      <c r="M45" s="9"/>
      <c r="N45" s="9"/>
      <c r="O45" s="16" t="str">
        <f t="shared" si="3"/>
        <v>曾逸锋</v>
      </c>
      <c r="P45" s="16" t="str">
        <f t="shared" si="4"/>
        <v>440722197507124716</v>
      </c>
      <c r="Q45" s="11" t="str">
        <f t="shared" si="11"/>
        <v>熔化焊接与热切割作业初训（2019-01）市技师学院东校区培训班(1期)</v>
      </c>
      <c r="R45" s="13">
        <f t="shared" si="11"/>
        <v>43628</v>
      </c>
      <c r="S45" s="13" t="str">
        <f t="shared" si="11"/>
        <v>15:00-17:00</v>
      </c>
      <c r="T45" s="13">
        <f t="shared" si="11"/>
        <v>43636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43643</v>
      </c>
      <c r="X45" s="13" t="str">
        <f t="shared" si="11"/>
        <v>14:30-17:30</v>
      </c>
      <c r="Y45" s="18" t="str">
        <f t="shared" si="11"/>
        <v>中山市东区兴文路72号 中山市技师学院（东校区）技能训练中心三楼    培训三室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陈进健</v>
      </c>
      <c r="C46" s="3" t="str">
        <f t="shared" si="10"/>
        <v>男</v>
      </c>
      <c r="D46" s="3">
        <f t="shared" si="1"/>
        <v>0</v>
      </c>
      <c r="E46" s="8" t="str">
        <f t="shared" si="2"/>
        <v>4524******3015</v>
      </c>
      <c r="F46" s="9"/>
      <c r="G46" s="54" t="s">
        <v>1111</v>
      </c>
      <c r="H46" s="54" t="s">
        <v>25</v>
      </c>
      <c r="I46" s="54" t="s">
        <v>1112</v>
      </c>
      <c r="J46" s="28" t="s">
        <v>3</v>
      </c>
      <c r="K46" s="28"/>
      <c r="L46" s="25"/>
      <c r="M46" s="9"/>
      <c r="N46" s="9"/>
      <c r="O46" s="16" t="str">
        <f t="shared" si="3"/>
        <v>陈进健</v>
      </c>
      <c r="P46" s="16" t="str">
        <f t="shared" si="4"/>
        <v>452423198202103015</v>
      </c>
      <c r="Q46" s="11" t="str">
        <f t="shared" si="11"/>
        <v>熔化焊接与热切割作业初训（2019-01）市技师学院东校区培训班(1期)</v>
      </c>
      <c r="R46" s="13">
        <f t="shared" si="11"/>
        <v>43628</v>
      </c>
      <c r="S46" s="13" t="str">
        <f t="shared" si="11"/>
        <v>15:00-17:00</v>
      </c>
      <c r="T46" s="13">
        <f t="shared" si="11"/>
        <v>43636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43643</v>
      </c>
      <c r="X46" s="13" t="str">
        <f t="shared" si="11"/>
        <v>14:30-17:30</v>
      </c>
      <c r="Y46" s="18" t="str">
        <f t="shared" si="11"/>
        <v>中山市东区兴文路72号 中山市技师学院（东校区）技能训练中心三楼    培训三室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阮雄</v>
      </c>
      <c r="C47" s="3" t="str">
        <f t="shared" si="10"/>
        <v>男</v>
      </c>
      <c r="D47" s="3">
        <f t="shared" si="1"/>
        <v>0</v>
      </c>
      <c r="E47" s="8" t="str">
        <f t="shared" si="2"/>
        <v>4290******6471</v>
      </c>
      <c r="F47" s="9"/>
      <c r="G47" s="54" t="s">
        <v>1113</v>
      </c>
      <c r="H47" s="54" t="s">
        <v>25</v>
      </c>
      <c r="I47" s="54" t="s">
        <v>1114</v>
      </c>
      <c r="J47" s="28" t="s">
        <v>3</v>
      </c>
      <c r="K47" s="28"/>
      <c r="L47" s="25"/>
      <c r="M47" s="9"/>
      <c r="N47" s="9"/>
      <c r="O47" s="16" t="str">
        <f t="shared" si="3"/>
        <v>阮雄</v>
      </c>
      <c r="P47" s="16" t="str">
        <f t="shared" si="4"/>
        <v>429001198108276471</v>
      </c>
      <c r="Q47" s="11" t="str">
        <f t="shared" si="11"/>
        <v>熔化焊接与热切割作业初训（2019-01）市技师学院东校区培训班(1期)</v>
      </c>
      <c r="R47" s="13">
        <f t="shared" si="11"/>
        <v>43628</v>
      </c>
      <c r="S47" s="13" t="str">
        <f t="shared" si="11"/>
        <v>15:00-17:00</v>
      </c>
      <c r="T47" s="13">
        <f t="shared" si="11"/>
        <v>43636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43643</v>
      </c>
      <c r="X47" s="13" t="str">
        <f t="shared" si="11"/>
        <v>14:30-17:30</v>
      </c>
      <c r="Y47" s="18" t="str">
        <f t="shared" si="11"/>
        <v>中山市东区兴文路72号 中山市技师学院（东校区）技能训练中心三楼    培训三室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阳德斌</v>
      </c>
      <c r="C48" s="3" t="str">
        <f t="shared" si="10"/>
        <v>男</v>
      </c>
      <c r="D48" s="3">
        <f t="shared" si="1"/>
        <v>0</v>
      </c>
      <c r="E48" s="8" t="str">
        <f t="shared" si="2"/>
        <v>4304******5431</v>
      </c>
      <c r="F48" s="9"/>
      <c r="G48" s="54" t="s">
        <v>1115</v>
      </c>
      <c r="H48" s="54" t="s">
        <v>25</v>
      </c>
      <c r="I48" s="54" t="s">
        <v>1116</v>
      </c>
      <c r="J48" s="28" t="s">
        <v>3</v>
      </c>
      <c r="K48" s="28"/>
      <c r="L48" s="25"/>
      <c r="M48" s="9"/>
      <c r="N48" s="9"/>
      <c r="O48" s="16" t="str">
        <f t="shared" si="3"/>
        <v>阳德斌</v>
      </c>
      <c r="P48" s="16" t="str">
        <f t="shared" si="4"/>
        <v>430481198402055431</v>
      </c>
      <c r="Q48" s="11" t="str">
        <f t="shared" si="11"/>
        <v>熔化焊接与热切割作业初训（2019-01）市技师学院东校区培训班(1期)</v>
      </c>
      <c r="R48" s="13">
        <f t="shared" si="11"/>
        <v>43628</v>
      </c>
      <c r="S48" s="13" t="str">
        <f t="shared" si="11"/>
        <v>15:00-17:00</v>
      </c>
      <c r="T48" s="13">
        <f t="shared" si="11"/>
        <v>43636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43643</v>
      </c>
      <c r="X48" s="13" t="str">
        <f t="shared" si="11"/>
        <v>14:30-17:30</v>
      </c>
      <c r="Y48" s="18" t="str">
        <f t="shared" si="11"/>
        <v>中山市东区兴文路72号 中山市技师学院（东校区）技能训练中心三楼    培训三室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张祥</v>
      </c>
      <c r="C49" s="3" t="str">
        <f t="shared" si="10"/>
        <v>男</v>
      </c>
      <c r="D49" s="3">
        <f t="shared" si="1"/>
        <v>0</v>
      </c>
      <c r="E49" s="8" t="str">
        <f t="shared" si="2"/>
        <v>6105******0031</v>
      </c>
      <c r="F49" s="9"/>
      <c r="G49" s="54" t="s">
        <v>1117</v>
      </c>
      <c r="H49" s="54" t="s">
        <v>25</v>
      </c>
      <c r="I49" s="54" t="s">
        <v>1118</v>
      </c>
      <c r="J49" s="28" t="s">
        <v>3</v>
      </c>
      <c r="K49" s="28"/>
      <c r="L49" s="25"/>
      <c r="M49" s="9"/>
      <c r="N49" s="9"/>
      <c r="O49" s="16" t="str">
        <f t="shared" si="3"/>
        <v>张祥</v>
      </c>
      <c r="P49" s="16" t="str">
        <f t="shared" si="4"/>
        <v>610525199810260031</v>
      </c>
      <c r="Q49" s="11" t="str">
        <f t="shared" si="11"/>
        <v>熔化焊接与热切割作业初训（2019-01）市技师学院东校区培训班(1期)</v>
      </c>
      <c r="R49" s="13">
        <f t="shared" si="11"/>
        <v>43628</v>
      </c>
      <c r="S49" s="13" t="str">
        <f t="shared" si="11"/>
        <v>15:00-17:00</v>
      </c>
      <c r="T49" s="13">
        <f t="shared" si="11"/>
        <v>43636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43643</v>
      </c>
      <c r="X49" s="13" t="str">
        <f t="shared" si="11"/>
        <v>14:30-17:30</v>
      </c>
      <c r="Y49" s="18" t="str">
        <f t="shared" si="11"/>
        <v>中山市东区兴文路72号 中山市技师学院（东校区）技能训练中心三楼    培训三室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 t="str">
        <f t="shared" si="10"/>
        <v>赵亚冬</v>
      </c>
      <c r="C50" s="3" t="str">
        <f t="shared" si="10"/>
        <v>男</v>
      </c>
      <c r="D50" s="3">
        <f t="shared" si="1"/>
        <v>0</v>
      </c>
      <c r="E50" s="8" t="str">
        <f t="shared" si="2"/>
        <v>4110******4137</v>
      </c>
      <c r="F50" s="9"/>
      <c r="G50" s="54" t="s">
        <v>1119</v>
      </c>
      <c r="H50" s="54" t="s">
        <v>25</v>
      </c>
      <c r="I50" s="54" t="s">
        <v>1120</v>
      </c>
      <c r="J50" s="28" t="s">
        <v>3</v>
      </c>
      <c r="K50" s="28"/>
      <c r="L50" s="25"/>
      <c r="M50" s="9"/>
      <c r="N50" s="9"/>
      <c r="O50" s="16" t="str">
        <f t="shared" si="3"/>
        <v>赵亚冬</v>
      </c>
      <c r="P50" s="16" t="str">
        <f t="shared" si="4"/>
        <v>411025199103014137</v>
      </c>
      <c r="Q50" s="11" t="str">
        <f t="shared" si="11"/>
        <v>熔化焊接与热切割作业初训（2019-01）市技师学院东校区培训班(1期)</v>
      </c>
      <c r="R50" s="13">
        <f t="shared" si="11"/>
        <v>43628</v>
      </c>
      <c r="S50" s="13" t="str">
        <f t="shared" si="11"/>
        <v>15:00-17:00</v>
      </c>
      <c r="T50" s="13">
        <f t="shared" si="11"/>
        <v>43636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43643</v>
      </c>
      <c r="X50" s="13" t="str">
        <f t="shared" si="11"/>
        <v>14:30-17:30</v>
      </c>
      <c r="Y50" s="18" t="str">
        <f t="shared" si="11"/>
        <v>中山市东区兴文路72号 中山市技师学院（东校区）技能训练中心三楼    培训三室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 t="str">
        <f t="shared" si="10"/>
        <v>陈伟文</v>
      </c>
      <c r="C51" s="3" t="str">
        <f t="shared" si="10"/>
        <v>男</v>
      </c>
      <c r="D51" s="3">
        <f t="shared" si="1"/>
        <v>0</v>
      </c>
      <c r="E51" s="8" t="str">
        <f t="shared" si="2"/>
        <v>4402******0714</v>
      </c>
      <c r="F51" s="9"/>
      <c r="G51" s="54" t="s">
        <v>1121</v>
      </c>
      <c r="H51" s="54" t="s">
        <v>25</v>
      </c>
      <c r="I51" s="54" t="s">
        <v>1122</v>
      </c>
      <c r="J51" s="28" t="s">
        <v>3</v>
      </c>
      <c r="K51" s="28"/>
      <c r="L51" s="20"/>
      <c r="M51" s="9"/>
      <c r="N51" s="9"/>
      <c r="O51" s="16" t="str">
        <f t="shared" si="3"/>
        <v>陈伟文</v>
      </c>
      <c r="P51" s="16" t="str">
        <f t="shared" si="4"/>
        <v>440229198510310714</v>
      </c>
      <c r="Q51" s="11" t="str">
        <f t="shared" si="11"/>
        <v>熔化焊接与热切割作业初训（2019-01）市技师学院东校区培训班(1期)</v>
      </c>
      <c r="R51" s="13">
        <f t="shared" si="11"/>
        <v>43628</v>
      </c>
      <c r="S51" s="13" t="str">
        <f t="shared" si="11"/>
        <v>15:00-17:00</v>
      </c>
      <c r="T51" s="13">
        <f t="shared" si="11"/>
        <v>43636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43643</v>
      </c>
      <c r="X51" s="13" t="str">
        <f t="shared" si="11"/>
        <v>14:30-17:30</v>
      </c>
      <c r="Y51" s="18" t="str">
        <f t="shared" si="11"/>
        <v>中山市东区兴文路72号 中山市技师学院（东校区）技能训练中心三楼    培训三室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 t="str">
        <f t="shared" si="10"/>
        <v>马啸</v>
      </c>
      <c r="C52" s="3" t="str">
        <f t="shared" si="10"/>
        <v>男</v>
      </c>
      <c r="D52" s="3">
        <f t="shared" si="1"/>
        <v>0</v>
      </c>
      <c r="E52" s="8" t="str">
        <f t="shared" si="2"/>
        <v>6123******1912</v>
      </c>
      <c r="F52" s="9"/>
      <c r="G52" s="54" t="s">
        <v>1123</v>
      </c>
      <c r="H52" s="54" t="s">
        <v>25</v>
      </c>
      <c r="I52" s="54" t="s">
        <v>1124</v>
      </c>
      <c r="J52" s="28" t="s">
        <v>3</v>
      </c>
      <c r="K52" s="28"/>
      <c r="L52" s="20"/>
      <c r="M52" s="9"/>
      <c r="N52" s="9"/>
      <c r="O52" s="16" t="str">
        <f t="shared" si="3"/>
        <v>马啸</v>
      </c>
      <c r="P52" s="16" t="str">
        <f t="shared" si="4"/>
        <v>612323197309031912</v>
      </c>
      <c r="Q52" s="11" t="str">
        <f t="shared" si="11"/>
        <v>熔化焊接与热切割作业初训（2019-01）市技师学院东校区培训班(1期)</v>
      </c>
      <c r="R52" s="13">
        <f t="shared" si="11"/>
        <v>43628</v>
      </c>
      <c r="S52" s="13" t="str">
        <f t="shared" si="11"/>
        <v>15:00-17:00</v>
      </c>
      <c r="T52" s="13">
        <f t="shared" si="11"/>
        <v>43636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43643</v>
      </c>
      <c r="X52" s="13" t="str">
        <f t="shared" si="11"/>
        <v>14:30-17:30</v>
      </c>
      <c r="Y52" s="18" t="str">
        <f t="shared" si="11"/>
        <v>中山市东区兴文路72号 中山市技师学院（东校区）技能训练中心三楼    培训三室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 t="str">
        <f t="shared" si="10"/>
        <v>黄国强</v>
      </c>
      <c r="C53" s="3" t="str">
        <f t="shared" si="10"/>
        <v>男</v>
      </c>
      <c r="D53" s="3">
        <f t="shared" si="1"/>
        <v>0</v>
      </c>
      <c r="E53" s="8" t="str">
        <f t="shared" si="2"/>
        <v>4412******1111</v>
      </c>
      <c r="F53" s="9"/>
      <c r="G53" s="54" t="s">
        <v>1125</v>
      </c>
      <c r="H53" s="54" t="s">
        <v>25</v>
      </c>
      <c r="I53" s="54" t="s">
        <v>1126</v>
      </c>
      <c r="J53" s="28" t="s">
        <v>3</v>
      </c>
      <c r="K53" s="28"/>
      <c r="L53" s="20"/>
      <c r="M53" s="9"/>
      <c r="N53" s="9"/>
      <c r="O53" s="16" t="str">
        <f t="shared" si="3"/>
        <v>黄国强</v>
      </c>
      <c r="P53" s="16" t="str">
        <f t="shared" si="4"/>
        <v>441230197708081111</v>
      </c>
      <c r="Q53" s="11" t="str">
        <f t="shared" si="11"/>
        <v>熔化焊接与热切割作业初训（2019-01）市技师学院东校区培训班(1期)</v>
      </c>
      <c r="R53" s="13">
        <f t="shared" si="11"/>
        <v>43628</v>
      </c>
      <c r="S53" s="13" t="str">
        <f t="shared" si="11"/>
        <v>15:00-17:00</v>
      </c>
      <c r="T53" s="13">
        <f t="shared" si="11"/>
        <v>43636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43643</v>
      </c>
      <c r="X53" s="13" t="str">
        <f t="shared" si="11"/>
        <v>14:30-17:30</v>
      </c>
      <c r="Y53" s="18" t="str">
        <f t="shared" si="11"/>
        <v>中山市东区兴文路72号 中山市技师学院（东校区）技能训练中心三楼    培训三室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 t="str">
        <f t="shared" ref="B54:C73" si="12">G54</f>
        <v>赖易</v>
      </c>
      <c r="C54" s="3" t="str">
        <f t="shared" si="12"/>
        <v>男</v>
      </c>
      <c r="D54" s="3">
        <f t="shared" si="1"/>
        <v>0</v>
      </c>
      <c r="E54" s="8" t="str">
        <f t="shared" si="2"/>
        <v>5105******1611</v>
      </c>
      <c r="F54" s="9"/>
      <c r="G54" s="54" t="s">
        <v>1127</v>
      </c>
      <c r="H54" s="54" t="s">
        <v>25</v>
      </c>
      <c r="I54" s="54" t="s">
        <v>1128</v>
      </c>
      <c r="J54" s="28" t="s">
        <v>3</v>
      </c>
      <c r="K54" s="28"/>
      <c r="L54" s="20"/>
      <c r="M54" s="9"/>
      <c r="N54" s="9"/>
      <c r="O54" s="16" t="str">
        <f t="shared" si="3"/>
        <v>赖易</v>
      </c>
      <c r="P54" s="16" t="str">
        <f t="shared" si="4"/>
        <v>510521198202051611</v>
      </c>
      <c r="Q54" s="11" t="str">
        <f t="shared" si="11"/>
        <v>熔化焊接与热切割作业初训（2019-01）市技师学院东校区培训班(1期)</v>
      </c>
      <c r="R54" s="13">
        <f t="shared" si="11"/>
        <v>43628</v>
      </c>
      <c r="S54" s="13" t="str">
        <f t="shared" si="11"/>
        <v>15:00-17:00</v>
      </c>
      <c r="T54" s="13">
        <f t="shared" si="11"/>
        <v>43636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43643</v>
      </c>
      <c r="X54" s="13" t="str">
        <f t="shared" si="11"/>
        <v>14:30-17:30</v>
      </c>
      <c r="Y54" s="18" t="str">
        <f t="shared" si="11"/>
        <v>中山市东区兴文路72号 中山市技师学院（东校区）技能训练中心三楼    培训三室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 t="str">
        <f t="shared" si="12"/>
        <v>刘满元</v>
      </c>
      <c r="C55" s="3" t="str">
        <f t="shared" si="12"/>
        <v>男</v>
      </c>
      <c r="D55" s="3">
        <f t="shared" si="1"/>
        <v>0</v>
      </c>
      <c r="E55" s="8" t="str">
        <f t="shared" si="2"/>
        <v>4304******8170</v>
      </c>
      <c r="F55" s="9"/>
      <c r="G55" s="54" t="s">
        <v>1129</v>
      </c>
      <c r="H55" s="54" t="s">
        <v>25</v>
      </c>
      <c r="I55" s="54" t="s">
        <v>1130</v>
      </c>
      <c r="J55" s="28" t="s">
        <v>3</v>
      </c>
      <c r="K55" s="28"/>
      <c r="L55" s="20"/>
      <c r="M55" s="9"/>
      <c r="N55" s="9"/>
      <c r="O55" s="16" t="str">
        <f t="shared" si="3"/>
        <v>刘满元</v>
      </c>
      <c r="P55" s="16" t="str">
        <f t="shared" si="4"/>
        <v>430425197412038170</v>
      </c>
      <c r="Q55" s="11" t="str">
        <f t="shared" si="11"/>
        <v>熔化焊接与热切割作业初训（2019-01）市技师学院东校区培训班(1期)</v>
      </c>
      <c r="R55" s="13">
        <f t="shared" si="11"/>
        <v>43628</v>
      </c>
      <c r="S55" s="13" t="str">
        <f t="shared" si="11"/>
        <v>15:00-17:00</v>
      </c>
      <c r="T55" s="13">
        <f t="shared" si="11"/>
        <v>43636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43643</v>
      </c>
      <c r="X55" s="13" t="str">
        <f t="shared" si="11"/>
        <v>14:30-17:30</v>
      </c>
      <c r="Y55" s="18" t="str">
        <f t="shared" si="11"/>
        <v>中山市东区兴文路72号 中山市技师学院（东校区）技能训练中心三楼    培训三室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 t="str">
        <f t="shared" si="12"/>
        <v>奉祥钢</v>
      </c>
      <c r="C56" s="3" t="str">
        <f t="shared" si="12"/>
        <v>男</v>
      </c>
      <c r="D56" s="3">
        <f t="shared" si="1"/>
        <v>0</v>
      </c>
      <c r="E56" s="8" t="str">
        <f t="shared" si="2"/>
        <v>4329******9072</v>
      </c>
      <c r="F56" s="9"/>
      <c r="G56" s="54" t="s">
        <v>1131</v>
      </c>
      <c r="H56" s="54" t="s">
        <v>25</v>
      </c>
      <c r="I56" s="54" t="s">
        <v>1132</v>
      </c>
      <c r="J56" s="28" t="s">
        <v>3</v>
      </c>
      <c r="K56" s="28"/>
      <c r="L56" s="20"/>
      <c r="M56" s="9"/>
      <c r="N56" s="9"/>
      <c r="O56" s="16" t="str">
        <f t="shared" si="3"/>
        <v>奉祥钢</v>
      </c>
      <c r="P56" s="16" t="str">
        <f t="shared" si="4"/>
        <v>432930197009129072</v>
      </c>
      <c r="Q56" s="11" t="str">
        <f t="shared" si="11"/>
        <v>熔化焊接与热切割作业初训（2019-01）市技师学院东校区培训班(1期)</v>
      </c>
      <c r="R56" s="13">
        <f t="shared" si="11"/>
        <v>43628</v>
      </c>
      <c r="S56" s="13" t="str">
        <f t="shared" si="11"/>
        <v>15:00-17:00</v>
      </c>
      <c r="T56" s="13">
        <f t="shared" si="11"/>
        <v>43636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43643</v>
      </c>
      <c r="X56" s="13" t="str">
        <f t="shared" si="11"/>
        <v>14:30-17:30</v>
      </c>
      <c r="Y56" s="18" t="str">
        <f t="shared" si="11"/>
        <v>中山市东区兴文路72号 中山市技师学院（东校区）技能训练中心三楼    培训三室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 t="str">
        <f t="shared" si="12"/>
        <v>陈永浩</v>
      </c>
      <c r="C57" s="3" t="str">
        <f t="shared" si="12"/>
        <v>男</v>
      </c>
      <c r="D57" s="3">
        <f t="shared" si="1"/>
        <v>0</v>
      </c>
      <c r="E57" s="8" t="str">
        <f t="shared" si="2"/>
        <v>4453******371X</v>
      </c>
      <c r="F57" s="9"/>
      <c r="G57" s="54" t="s">
        <v>1133</v>
      </c>
      <c r="H57" s="54" t="s">
        <v>25</v>
      </c>
      <c r="I57" s="54" t="s">
        <v>1134</v>
      </c>
      <c r="J57" s="28" t="s">
        <v>3</v>
      </c>
      <c r="K57" s="28"/>
      <c r="L57" s="20"/>
      <c r="M57" s="9"/>
      <c r="N57" s="9"/>
      <c r="O57" s="16" t="str">
        <f t="shared" si="3"/>
        <v>陈永浩</v>
      </c>
      <c r="P57" s="16" t="str">
        <f t="shared" si="4"/>
        <v>44538119980929371X</v>
      </c>
      <c r="Q57" s="11" t="str">
        <f t="shared" si="11"/>
        <v>熔化焊接与热切割作业初训（2019-01）市技师学院东校区培训班(1期)</v>
      </c>
      <c r="R57" s="13">
        <f t="shared" si="11"/>
        <v>43628</v>
      </c>
      <c r="S57" s="13" t="str">
        <f t="shared" si="11"/>
        <v>15:00-17:00</v>
      </c>
      <c r="T57" s="13">
        <f t="shared" si="11"/>
        <v>43636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43643</v>
      </c>
      <c r="X57" s="13" t="str">
        <f t="shared" si="11"/>
        <v>14:30-17:30</v>
      </c>
      <c r="Y57" s="18" t="str">
        <f t="shared" si="11"/>
        <v>中山市东区兴文路72号 中山市技师学院（东校区）技能训练中心三楼    培训三室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 t="str">
        <f t="shared" si="12"/>
        <v>李小华</v>
      </c>
      <c r="C58" s="3" t="str">
        <f t="shared" si="12"/>
        <v>男</v>
      </c>
      <c r="D58" s="3">
        <f t="shared" si="1"/>
        <v>0</v>
      </c>
      <c r="E58" s="8" t="str">
        <f t="shared" si="2"/>
        <v>4304******8174</v>
      </c>
      <c r="F58" s="9"/>
      <c r="G58" s="54" t="s">
        <v>1135</v>
      </c>
      <c r="H58" s="54" t="s">
        <v>25</v>
      </c>
      <c r="I58" s="54" t="s">
        <v>1136</v>
      </c>
      <c r="J58" s="28" t="s">
        <v>3</v>
      </c>
      <c r="K58" s="28"/>
      <c r="L58" s="20"/>
      <c r="M58" s="9"/>
      <c r="N58" s="9"/>
      <c r="O58" s="16" t="str">
        <f t="shared" si="3"/>
        <v>李小华</v>
      </c>
      <c r="P58" s="16" t="str">
        <f t="shared" si="4"/>
        <v>430425197010148174</v>
      </c>
      <c r="Q58" s="11" t="str">
        <f t="shared" si="11"/>
        <v>熔化焊接与热切割作业初训（2019-01）市技师学院东校区培训班(1期)</v>
      </c>
      <c r="R58" s="13">
        <f t="shared" si="11"/>
        <v>43628</v>
      </c>
      <c r="S58" s="13" t="str">
        <f t="shared" si="11"/>
        <v>15:00-17:00</v>
      </c>
      <c r="T58" s="13">
        <f t="shared" si="11"/>
        <v>43636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43643</v>
      </c>
      <c r="X58" s="13" t="str">
        <f t="shared" si="11"/>
        <v>14:30-17:30</v>
      </c>
      <c r="Y58" s="18" t="str">
        <f t="shared" si="11"/>
        <v>中山市东区兴文路72号 中山市技师学院（东校区）技能训练中心三楼    培训三室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 t="str">
        <f t="shared" si="12"/>
        <v>梁志强</v>
      </c>
      <c r="C59" s="3" t="str">
        <f t="shared" si="12"/>
        <v>男</v>
      </c>
      <c r="D59" s="3">
        <f t="shared" si="1"/>
        <v>0</v>
      </c>
      <c r="E59" s="8" t="str">
        <f t="shared" si="2"/>
        <v>4420******0914</v>
      </c>
      <c r="F59" s="9"/>
      <c r="G59" s="54" t="s">
        <v>1137</v>
      </c>
      <c r="H59" s="54" t="s">
        <v>25</v>
      </c>
      <c r="I59" s="54" t="s">
        <v>1138</v>
      </c>
      <c r="J59" s="28" t="s">
        <v>3</v>
      </c>
      <c r="K59" s="28"/>
      <c r="L59" s="20"/>
      <c r="M59" s="9"/>
      <c r="N59" s="9"/>
      <c r="O59" s="16" t="str">
        <f t="shared" si="3"/>
        <v>梁志强</v>
      </c>
      <c r="P59" s="16" t="str">
        <f t="shared" si="4"/>
        <v>442000199006200914</v>
      </c>
      <c r="Q59" s="11" t="str">
        <f t="shared" si="11"/>
        <v>熔化焊接与热切割作业初训（2019-01）市技师学院东校区培训班(1期)</v>
      </c>
      <c r="R59" s="13">
        <f t="shared" si="11"/>
        <v>43628</v>
      </c>
      <c r="S59" s="13" t="str">
        <f t="shared" si="11"/>
        <v>15:00-17:00</v>
      </c>
      <c r="T59" s="13">
        <f t="shared" si="11"/>
        <v>43636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43643</v>
      </c>
      <c r="X59" s="13" t="str">
        <f t="shared" si="11"/>
        <v>14:30-17:30</v>
      </c>
      <c r="Y59" s="18" t="str">
        <f t="shared" si="11"/>
        <v>中山市东区兴文路72号 中山市技师学院（东校区）技能训练中心三楼    培训三室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 t="str">
        <f t="shared" si="12"/>
        <v>陈勇</v>
      </c>
      <c r="C60" s="3" t="str">
        <f t="shared" si="12"/>
        <v>男</v>
      </c>
      <c r="D60" s="3">
        <f t="shared" si="1"/>
        <v>0</v>
      </c>
      <c r="E60" s="8" t="str">
        <f t="shared" si="2"/>
        <v>5102******4556</v>
      </c>
      <c r="F60" s="9"/>
      <c r="G60" s="54" t="s">
        <v>1139</v>
      </c>
      <c r="H60" s="54" t="s">
        <v>25</v>
      </c>
      <c r="I60" s="54" t="s">
        <v>1140</v>
      </c>
      <c r="J60" s="28" t="s">
        <v>3</v>
      </c>
      <c r="K60" s="28"/>
      <c r="L60" s="20"/>
      <c r="M60" s="9"/>
      <c r="N60" s="9"/>
      <c r="O60" s="16" t="str">
        <f t="shared" si="3"/>
        <v>陈勇</v>
      </c>
      <c r="P60" s="16" t="str">
        <f t="shared" si="4"/>
        <v>510229197210214556</v>
      </c>
      <c r="Q60" s="11" t="str">
        <f>Q49</f>
        <v>熔化焊接与热切割作业初训（2019-01）市技师学院东校区培训班(1期)</v>
      </c>
      <c r="R60" s="13">
        <f>R49</f>
        <v>43628</v>
      </c>
      <c r="S60" s="13" t="str">
        <f>S49</f>
        <v>15:00-17:00</v>
      </c>
      <c r="T60" s="13">
        <f t="shared" ref="T60:Y75" si="13">T59</f>
        <v>43636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43643</v>
      </c>
      <c r="X60" s="13" t="str">
        <f t="shared" si="13"/>
        <v>14:30-17:30</v>
      </c>
      <c r="Y60" s="18" t="str">
        <f t="shared" si="13"/>
        <v>中山市东区兴文路72号 中山市技师学院（东校区）技能训练中心三楼    培训三室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2"/>
        <v>0</v>
      </c>
      <c r="C61" s="3">
        <f t="shared" si="12"/>
        <v>0</v>
      </c>
      <c r="D61" s="3">
        <f t="shared" si="1"/>
        <v>0</v>
      </c>
      <c r="E61" s="8" t="str">
        <f t="shared" si="2"/>
        <v>******</v>
      </c>
      <c r="F61" s="9"/>
      <c r="G61" s="38"/>
      <c r="H61" s="38"/>
      <c r="I61" s="38"/>
      <c r="J61" s="28" t="s">
        <v>3</v>
      </c>
      <c r="K61" s="28"/>
      <c r="L61" s="20"/>
      <c r="M61" s="9"/>
      <c r="N61" s="9"/>
      <c r="O61" s="16">
        <f t="shared" si="3"/>
        <v>0</v>
      </c>
      <c r="P61" s="16">
        <f t="shared" si="4"/>
        <v>0</v>
      </c>
      <c r="Q61" s="11" t="str">
        <f t="shared" ref="Q61:Y76" si="14">Q60</f>
        <v>熔化焊接与热切割作业初训（2019-01）市技师学院东校区培训班(1期)</v>
      </c>
      <c r="R61" s="13">
        <f t="shared" si="14"/>
        <v>43628</v>
      </c>
      <c r="S61" s="13" t="str">
        <f t="shared" si="14"/>
        <v>15:00-17:00</v>
      </c>
      <c r="T61" s="13">
        <f t="shared" si="13"/>
        <v>43636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43643</v>
      </c>
      <c r="X61" s="13" t="str">
        <f t="shared" si="13"/>
        <v>14:30-17:30</v>
      </c>
      <c r="Y61" s="18" t="str">
        <f t="shared" si="13"/>
        <v>中山市东区兴文路72号 中山市技师学院（东校区）技能训练中心三楼    培训三室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38"/>
      <c r="H62" s="38"/>
      <c r="I62" s="38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熔化焊接与热切割作业初训（2019-01）市技师学院东校区培训班(1期)</v>
      </c>
      <c r="R62" s="13">
        <f t="shared" si="14"/>
        <v>43628</v>
      </c>
      <c r="S62" s="13" t="str">
        <f t="shared" si="14"/>
        <v>15:00-17:00</v>
      </c>
      <c r="T62" s="13">
        <f t="shared" si="13"/>
        <v>43636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43643</v>
      </c>
      <c r="X62" s="13" t="str">
        <f t="shared" si="13"/>
        <v>14:30-17:30</v>
      </c>
      <c r="Y62" s="18" t="str">
        <f t="shared" si="13"/>
        <v>中山市东区兴文路72号 中山市技师学院（东校区）技能训练中心三楼    培训三室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38"/>
      <c r="H63" s="38"/>
      <c r="I63" s="38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熔化焊接与热切割作业初训（2019-01）市技师学院东校区培训班(1期)</v>
      </c>
      <c r="R63" s="13">
        <f t="shared" si="14"/>
        <v>43628</v>
      </c>
      <c r="S63" s="13" t="str">
        <f t="shared" si="14"/>
        <v>15:00-17:00</v>
      </c>
      <c r="T63" s="13">
        <f t="shared" si="13"/>
        <v>43636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43643</v>
      </c>
      <c r="X63" s="13" t="str">
        <f t="shared" si="13"/>
        <v>14:30-17:30</v>
      </c>
      <c r="Y63" s="18" t="str">
        <f t="shared" si="13"/>
        <v>中山市东区兴文路72号 中山市技师学院（东校区）技能训练中心三楼    培训三室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38"/>
      <c r="H64" s="38"/>
      <c r="I64" s="38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熔化焊接与热切割作业初训（2019-01）市技师学院东校区培训班(1期)</v>
      </c>
      <c r="R64" s="13">
        <f t="shared" si="14"/>
        <v>43628</v>
      </c>
      <c r="S64" s="13" t="str">
        <f t="shared" si="14"/>
        <v>15:00-17:00</v>
      </c>
      <c r="T64" s="13">
        <f t="shared" si="13"/>
        <v>43636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43643</v>
      </c>
      <c r="X64" s="13" t="str">
        <f t="shared" si="13"/>
        <v>14:30-17:30</v>
      </c>
      <c r="Y64" s="18" t="str">
        <f t="shared" si="13"/>
        <v>中山市东区兴文路72号 中山市技师学院（东校区）技能训练中心三楼    培训三室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38"/>
      <c r="H65" s="38"/>
      <c r="I65" s="38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熔化焊接与热切割作业初训（2019-01）市技师学院东校区培训班(1期)</v>
      </c>
      <c r="R65" s="13">
        <f t="shared" si="14"/>
        <v>43628</v>
      </c>
      <c r="S65" s="13" t="str">
        <f t="shared" si="14"/>
        <v>15:00-17:00</v>
      </c>
      <c r="T65" s="13">
        <f t="shared" si="13"/>
        <v>43636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43643</v>
      </c>
      <c r="X65" s="13" t="str">
        <f t="shared" si="13"/>
        <v>14:30-17:30</v>
      </c>
      <c r="Y65" s="18" t="str">
        <f t="shared" si="13"/>
        <v>中山市东区兴文路72号 中山市技师学院（东校区）技能训练中心三楼    培训三室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38"/>
      <c r="H66" s="38"/>
      <c r="I66" s="38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熔化焊接与热切割作业初训（2019-01）市技师学院东校区培训班(1期)</v>
      </c>
      <c r="R66" s="13">
        <f t="shared" si="14"/>
        <v>43628</v>
      </c>
      <c r="S66" s="13" t="str">
        <f t="shared" si="14"/>
        <v>15:00-17:00</v>
      </c>
      <c r="T66" s="13">
        <f t="shared" si="13"/>
        <v>43636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43643</v>
      </c>
      <c r="X66" s="13" t="str">
        <f t="shared" si="13"/>
        <v>14:30-17:30</v>
      </c>
      <c r="Y66" s="18" t="str">
        <f t="shared" si="13"/>
        <v>中山市东区兴文路72号 中山市技师学院（东校区）技能训练中心三楼    培训三室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38"/>
      <c r="H67" s="38"/>
      <c r="I67" s="38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熔化焊接与热切割作业初训（2019-01）市技师学院东校区培训班(1期)</v>
      </c>
      <c r="R67" s="13">
        <f t="shared" si="14"/>
        <v>43628</v>
      </c>
      <c r="S67" s="13" t="str">
        <f t="shared" si="14"/>
        <v>15:00-17:00</v>
      </c>
      <c r="T67" s="13">
        <f t="shared" si="13"/>
        <v>43636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43643</v>
      </c>
      <c r="X67" s="13" t="str">
        <f t="shared" si="13"/>
        <v>14:30-17:30</v>
      </c>
      <c r="Y67" s="18" t="str">
        <f t="shared" si="13"/>
        <v>中山市东区兴文路72号 中山市技师学院（东校区）技能训练中心三楼    培训三室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38"/>
      <c r="H68" s="38"/>
      <c r="I68" s="38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熔化焊接与热切割作业初训（2019-01）市技师学院东校区培训班(1期)</v>
      </c>
      <c r="R68" s="13">
        <f t="shared" si="14"/>
        <v>43628</v>
      </c>
      <c r="S68" s="13" t="str">
        <f t="shared" si="14"/>
        <v>15:00-17:00</v>
      </c>
      <c r="T68" s="13">
        <f t="shared" si="13"/>
        <v>43636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43643</v>
      </c>
      <c r="X68" s="13" t="str">
        <f t="shared" si="13"/>
        <v>14:30-17:30</v>
      </c>
      <c r="Y68" s="18" t="str">
        <f t="shared" si="13"/>
        <v>中山市东区兴文路72号 中山市技师学院（东校区）技能训练中心三楼    培训三室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38"/>
      <c r="H69" s="38"/>
      <c r="I69" s="38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熔化焊接与热切割作业初训（2019-01）市技师学院东校区培训班(1期)</v>
      </c>
      <c r="R69" s="13">
        <f t="shared" si="14"/>
        <v>43628</v>
      </c>
      <c r="S69" s="13" t="str">
        <f t="shared" si="14"/>
        <v>15:00-17:00</v>
      </c>
      <c r="T69" s="13">
        <f t="shared" si="13"/>
        <v>43636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43643</v>
      </c>
      <c r="X69" s="13" t="str">
        <f t="shared" si="13"/>
        <v>14:30-17:30</v>
      </c>
      <c r="Y69" s="18" t="str">
        <f t="shared" si="13"/>
        <v>中山市东区兴文路72号 中山市技师学院（东校区）技能训练中心三楼    培训三室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38"/>
      <c r="H70" s="38"/>
      <c r="I70" s="38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熔化焊接与热切割作业初训（2019-01）市技师学院东校区培训班(1期)</v>
      </c>
      <c r="R70" s="13">
        <f t="shared" si="14"/>
        <v>43628</v>
      </c>
      <c r="S70" s="13" t="str">
        <f t="shared" si="14"/>
        <v>15:00-17:00</v>
      </c>
      <c r="T70" s="13">
        <f t="shared" si="13"/>
        <v>43636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43643</v>
      </c>
      <c r="X70" s="13" t="str">
        <f t="shared" si="13"/>
        <v>14:30-17:30</v>
      </c>
      <c r="Y70" s="18" t="str">
        <f t="shared" si="13"/>
        <v>中山市东区兴文路72号 中山市技师学院（东校区）技能训练中心三楼    培训三室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熔化焊接与热切割作业初训（2019-01）市技师学院东校区培训班(1期)</v>
      </c>
      <c r="R71" s="13">
        <f t="shared" si="14"/>
        <v>43628</v>
      </c>
      <c r="S71" s="13" t="str">
        <f t="shared" si="14"/>
        <v>15:00-17:00</v>
      </c>
      <c r="T71" s="13">
        <f t="shared" si="13"/>
        <v>43636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43643</v>
      </c>
      <c r="X71" s="13" t="str">
        <f t="shared" si="13"/>
        <v>14:30-17:30</v>
      </c>
      <c r="Y71" s="18" t="str">
        <f t="shared" si="13"/>
        <v>中山市东区兴文路72号 中山市技师学院（东校区）技能训练中心三楼    培训三室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熔化焊接与热切割作业初训（2019-01）市技师学院东校区培训班(1期)</v>
      </c>
      <c r="R72" s="13">
        <f t="shared" si="14"/>
        <v>43628</v>
      </c>
      <c r="S72" s="13" t="str">
        <f t="shared" si="14"/>
        <v>15:00-17:00</v>
      </c>
      <c r="T72" s="13">
        <f t="shared" si="13"/>
        <v>43636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43643</v>
      </c>
      <c r="X72" s="13" t="str">
        <f t="shared" si="13"/>
        <v>14:30-17:30</v>
      </c>
      <c r="Y72" s="18" t="str">
        <f t="shared" si="13"/>
        <v>中山市东区兴文路72号 中山市技师学院（东校区）技能训练中心三楼    培训三室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熔化焊接与热切割作业初训（2019-01）市技师学院东校区培训班(1期)</v>
      </c>
      <c r="R73" s="13">
        <f t="shared" si="14"/>
        <v>43628</v>
      </c>
      <c r="S73" s="13" t="str">
        <f t="shared" si="14"/>
        <v>15:00-17:00</v>
      </c>
      <c r="T73" s="13">
        <f t="shared" si="13"/>
        <v>43636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43643</v>
      </c>
      <c r="X73" s="13" t="str">
        <f t="shared" si="13"/>
        <v>14:30-17:30</v>
      </c>
      <c r="Y73" s="18" t="str">
        <f t="shared" si="13"/>
        <v>中山市东区兴文路72号 中山市技师学院（东校区）技能训练中心三楼    培训三室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熔化焊接与热切割作业初训（2019-01）市技师学院东校区培训班(1期)</v>
      </c>
      <c r="R74" s="13">
        <f t="shared" si="14"/>
        <v>43628</v>
      </c>
      <c r="S74" s="13" t="str">
        <f t="shared" si="14"/>
        <v>15:00-17:00</v>
      </c>
      <c r="T74" s="13">
        <f t="shared" si="13"/>
        <v>43636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43643</v>
      </c>
      <c r="X74" s="13" t="str">
        <f t="shared" si="13"/>
        <v>14:30-17:30</v>
      </c>
      <c r="Y74" s="18" t="str">
        <f t="shared" si="13"/>
        <v>中山市东区兴文路72号 中山市技师学院（东校区）技能训练中心三楼    培训三室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熔化焊接与热切割作业初训（2019-01）市技师学院东校区培训班(1期)</v>
      </c>
      <c r="R75" s="13">
        <f t="shared" si="14"/>
        <v>43628</v>
      </c>
      <c r="S75" s="13" t="str">
        <f t="shared" si="14"/>
        <v>15:00-17:00</v>
      </c>
      <c r="T75" s="13">
        <f t="shared" si="13"/>
        <v>43636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43643</v>
      </c>
      <c r="X75" s="13" t="str">
        <f t="shared" si="13"/>
        <v>14:30-17:30</v>
      </c>
      <c r="Y75" s="18" t="str">
        <f t="shared" si="13"/>
        <v>中山市东区兴文路72号 中山市技师学院（东校区）技能训练中心三楼    培训三室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熔化焊接与热切割作业初训（2019-01）市技师学院东校区培训班(1期)</v>
      </c>
      <c r="R76" s="13">
        <f t="shared" si="14"/>
        <v>43628</v>
      </c>
      <c r="S76" s="13" t="str">
        <f t="shared" si="14"/>
        <v>15:00-17:00</v>
      </c>
      <c r="T76" s="13">
        <f t="shared" si="14"/>
        <v>43636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43643</v>
      </c>
      <c r="X76" s="13" t="str">
        <f t="shared" si="14"/>
        <v>14:30-17:30</v>
      </c>
      <c r="Y76" s="18" t="str">
        <f t="shared" si="14"/>
        <v>中山市东区兴文路72号 中山市技师学院（东校区）技能训练中心三楼    培训三室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熔化焊接与热切割作业初训（2019-01）市技师学院东校区培训班(1期)</v>
      </c>
      <c r="R77" s="13">
        <f t="shared" si="21"/>
        <v>43628</v>
      </c>
      <c r="S77" s="13" t="str">
        <f t="shared" si="21"/>
        <v>15:00-17:00</v>
      </c>
      <c r="T77" s="13">
        <f t="shared" si="21"/>
        <v>43636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43643</v>
      </c>
      <c r="X77" s="13" t="str">
        <f t="shared" si="21"/>
        <v>14:30-17:30</v>
      </c>
      <c r="Y77" s="18" t="str">
        <f t="shared" si="21"/>
        <v>中山市东区兴文路72号 中山市技师学院（东校区）技能训练中心三楼    培训三室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熔化焊接与热切割作业初训（2019-01）市技师学院东校区培训班(1期)</v>
      </c>
      <c r="R78" s="13">
        <f t="shared" si="21"/>
        <v>43628</v>
      </c>
      <c r="S78" s="13" t="str">
        <f t="shared" si="21"/>
        <v>15:00-17:00</v>
      </c>
      <c r="T78" s="13">
        <f t="shared" si="21"/>
        <v>43636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43643</v>
      </c>
      <c r="X78" s="13" t="str">
        <f t="shared" si="21"/>
        <v>14:30-17:30</v>
      </c>
      <c r="Y78" s="18" t="str">
        <f t="shared" si="21"/>
        <v>中山市东区兴文路72号 中山市技师学院（东校区）技能训练中心三楼    培训三室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熔化焊接与热切割作业初训（2019-01）市技师学院东校区培训班(1期)</v>
      </c>
      <c r="R79" s="13">
        <f t="shared" si="21"/>
        <v>43628</v>
      </c>
      <c r="S79" s="13" t="str">
        <f t="shared" si="21"/>
        <v>15:00-17:00</v>
      </c>
      <c r="T79" s="13">
        <f t="shared" si="21"/>
        <v>43636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43643</v>
      </c>
      <c r="X79" s="13" t="str">
        <f t="shared" si="21"/>
        <v>14:30-17:30</v>
      </c>
      <c r="Y79" s="18" t="str">
        <f t="shared" si="21"/>
        <v>中山市东区兴文路72号 中山市技师学院（东校区）技能训练中心三楼    培训三室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5:B5"/>
    <mergeCell ref="C5:E5"/>
    <mergeCell ref="A6:B6"/>
    <mergeCell ref="C6:E6"/>
    <mergeCell ref="A7:E7"/>
    <mergeCell ref="A8:E8"/>
    <mergeCell ref="A1:C1"/>
    <mergeCell ref="A2:B2"/>
    <mergeCell ref="C2:D2"/>
    <mergeCell ref="A3:B3"/>
    <mergeCell ref="C3:D3"/>
    <mergeCell ref="A4:B4"/>
    <mergeCell ref="C4:D4"/>
  </mergeCells>
  <phoneticPr fontId="1" type="noConversion"/>
  <dataValidations count="2">
    <dataValidation type="list" allowBlank="1" showInputMessage="1" showErrorMessage="1" sqref="E4">
      <formula1>"8:30-12:00,,14:30-17:30"</formula1>
    </dataValidation>
    <dataValidation type="list" allowBlank="1" showInputMessage="1" showErrorMessage="1" sqref="E2:E3">
      <formula1>"9:00-11:00,9:30-11:30,10:30-12:30,13:30-15:30,14:30-16:30,15:00-17:00"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sqref="A1:C1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35</v>
      </c>
      <c r="B1" s="43"/>
      <c r="C1" s="43"/>
      <c r="D1" s="29" t="s">
        <v>10</v>
      </c>
      <c r="E1" s="29" t="s">
        <v>254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43627</v>
      </c>
      <c r="D2" s="46"/>
      <c r="E2" s="30" t="s">
        <v>27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43637</v>
      </c>
      <c r="D3" s="46"/>
      <c r="E3" s="30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/>
      <c r="D4" s="46"/>
      <c r="E4" s="30"/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/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吴开垣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4420******4038</v>
      </c>
      <c r="F10" s="9"/>
      <c r="G10" s="33" t="s">
        <v>110</v>
      </c>
      <c r="H10" s="34" t="s">
        <v>25</v>
      </c>
      <c r="I10" s="34" t="s">
        <v>111</v>
      </c>
      <c r="J10" s="28" t="s">
        <v>3</v>
      </c>
      <c r="K10" s="27"/>
      <c r="L10" s="24"/>
      <c r="M10" s="9"/>
      <c r="N10" s="9"/>
      <c r="O10" s="16" t="str">
        <f t="shared" ref="O10:O73" si="3">G10</f>
        <v>吴开垣</v>
      </c>
      <c r="P10" s="16" t="str">
        <f t="shared" ref="P10:P73" si="4">I10</f>
        <v>442000196707034038</v>
      </c>
      <c r="Q10" s="11" t="str">
        <f>CONCATENATE(A1,"(",E1,")")</f>
        <v>低压电工作业复训（19-06）市技师学院（北校区）培训班(10期)</v>
      </c>
      <c r="R10" s="13">
        <f>C2</f>
        <v>43627</v>
      </c>
      <c r="S10" s="13" t="str">
        <f>E2</f>
        <v>15:00-17:00</v>
      </c>
      <c r="T10" s="13">
        <f>C3</f>
        <v>43637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0</v>
      </c>
      <c r="X10" s="13">
        <f>E4</f>
        <v>0</v>
      </c>
      <c r="Y10" s="18">
        <f>C6</f>
        <v>0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梁权辉</v>
      </c>
      <c r="C11" s="3" t="str">
        <f t="shared" si="0"/>
        <v>男</v>
      </c>
      <c r="D11" s="3">
        <f t="shared" si="1"/>
        <v>0</v>
      </c>
      <c r="E11" s="8" t="str">
        <f t="shared" si="2"/>
        <v>4420******3313</v>
      </c>
      <c r="F11" s="9"/>
      <c r="G11" s="34" t="s">
        <v>112</v>
      </c>
      <c r="H11" s="34" t="s">
        <v>25</v>
      </c>
      <c r="I11" s="34" t="s">
        <v>113</v>
      </c>
      <c r="J11" s="28" t="s">
        <v>3</v>
      </c>
      <c r="K11" s="27"/>
      <c r="L11" s="24"/>
      <c r="M11" s="9"/>
      <c r="N11" s="9"/>
      <c r="O11" s="16" t="str">
        <f t="shared" si="3"/>
        <v>梁权辉</v>
      </c>
      <c r="P11" s="16" t="str">
        <f t="shared" si="4"/>
        <v>442000199312143313</v>
      </c>
      <c r="Q11" s="11" t="str">
        <f>Q10</f>
        <v>低压电工作业复训（19-06）市技师学院（北校区）培训班(10期)</v>
      </c>
      <c r="R11" s="13">
        <f t="shared" ref="R11:Y26" si="6">R10</f>
        <v>43627</v>
      </c>
      <c r="S11" s="13" t="str">
        <f t="shared" si="6"/>
        <v>15:00-17:00</v>
      </c>
      <c r="T11" s="13">
        <f t="shared" si="6"/>
        <v>43637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0</v>
      </c>
      <c r="X11" s="13">
        <f t="shared" si="6"/>
        <v>0</v>
      </c>
      <c r="Y11" s="18">
        <f t="shared" si="6"/>
        <v>0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覃高敏</v>
      </c>
      <c r="C12" s="3" t="str">
        <f t="shared" si="0"/>
        <v>男</v>
      </c>
      <c r="D12" s="3">
        <f t="shared" si="1"/>
        <v>0</v>
      </c>
      <c r="E12" s="8" t="str">
        <f t="shared" si="2"/>
        <v>4508******3638</v>
      </c>
      <c r="F12" s="9"/>
      <c r="G12" s="34" t="s">
        <v>114</v>
      </c>
      <c r="H12" s="34" t="s">
        <v>25</v>
      </c>
      <c r="I12" s="34" t="s">
        <v>115</v>
      </c>
      <c r="J12" s="28" t="s">
        <v>3</v>
      </c>
      <c r="K12" s="27"/>
      <c r="L12" s="24"/>
      <c r="M12" s="9"/>
      <c r="N12" s="9"/>
      <c r="O12" s="16" t="str">
        <f t="shared" si="3"/>
        <v>覃高敏</v>
      </c>
      <c r="P12" s="16" t="str">
        <f t="shared" si="4"/>
        <v>450802198810133638</v>
      </c>
      <c r="Q12" s="11" t="str">
        <f t="shared" ref="Q12:Y27" si="8">Q11</f>
        <v>低压电工作业复训（19-06）市技师学院（北校区）培训班(10期)</v>
      </c>
      <c r="R12" s="13">
        <f t="shared" si="6"/>
        <v>43627</v>
      </c>
      <c r="S12" s="13" t="str">
        <f t="shared" si="6"/>
        <v>15:00-17:00</v>
      </c>
      <c r="T12" s="13">
        <f t="shared" si="6"/>
        <v>43637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0</v>
      </c>
      <c r="X12" s="13">
        <f t="shared" si="6"/>
        <v>0</v>
      </c>
      <c r="Y12" s="18">
        <f t="shared" si="6"/>
        <v>0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潘漫强</v>
      </c>
      <c r="C13" s="3" t="str">
        <f t="shared" si="0"/>
        <v>男</v>
      </c>
      <c r="D13" s="3">
        <f t="shared" si="1"/>
        <v>0</v>
      </c>
      <c r="E13" s="8" t="str">
        <f t="shared" si="2"/>
        <v>4420******3296</v>
      </c>
      <c r="F13" s="9"/>
      <c r="G13" s="34" t="s">
        <v>116</v>
      </c>
      <c r="H13" s="34" t="s">
        <v>25</v>
      </c>
      <c r="I13" s="34" t="s">
        <v>117</v>
      </c>
      <c r="J13" s="28" t="s">
        <v>3</v>
      </c>
      <c r="K13" s="27"/>
      <c r="L13" s="24"/>
      <c r="M13" s="9"/>
      <c r="N13" s="9"/>
      <c r="O13" s="16" t="str">
        <f t="shared" si="3"/>
        <v>潘漫强</v>
      </c>
      <c r="P13" s="16" t="str">
        <f t="shared" si="4"/>
        <v>442000198711163296</v>
      </c>
      <c r="Q13" s="11" t="str">
        <f t="shared" si="8"/>
        <v>低压电工作业复训（19-06）市技师学院（北校区）培训班(10期)</v>
      </c>
      <c r="R13" s="13">
        <f t="shared" si="6"/>
        <v>43627</v>
      </c>
      <c r="S13" s="13" t="str">
        <f t="shared" si="6"/>
        <v>15:00-17:00</v>
      </c>
      <c r="T13" s="13">
        <f t="shared" si="6"/>
        <v>43637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0</v>
      </c>
      <c r="X13" s="13">
        <f t="shared" si="6"/>
        <v>0</v>
      </c>
      <c r="Y13" s="18">
        <f t="shared" si="6"/>
        <v>0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梁泽洪</v>
      </c>
      <c r="C14" s="3" t="str">
        <f t="shared" si="0"/>
        <v>男</v>
      </c>
      <c r="D14" s="3">
        <f t="shared" si="1"/>
        <v>0</v>
      </c>
      <c r="E14" s="8" t="str">
        <f t="shared" si="2"/>
        <v>4420******3893</v>
      </c>
      <c r="F14" s="9"/>
      <c r="G14" s="34" t="s">
        <v>118</v>
      </c>
      <c r="H14" s="34" t="s">
        <v>25</v>
      </c>
      <c r="I14" s="34" t="s">
        <v>119</v>
      </c>
      <c r="J14" s="28" t="s">
        <v>3</v>
      </c>
      <c r="K14" s="27"/>
      <c r="L14" s="24"/>
      <c r="M14" s="9"/>
      <c r="N14" s="9"/>
      <c r="O14" s="16" t="str">
        <f t="shared" si="3"/>
        <v>梁泽洪</v>
      </c>
      <c r="P14" s="16" t="str">
        <f t="shared" si="4"/>
        <v>442000197708313893</v>
      </c>
      <c r="Q14" s="11" t="str">
        <f t="shared" si="8"/>
        <v>低压电工作业复训（19-06）市技师学院（北校区）培训班(10期)</v>
      </c>
      <c r="R14" s="13">
        <f t="shared" si="6"/>
        <v>43627</v>
      </c>
      <c r="S14" s="13" t="str">
        <f t="shared" si="6"/>
        <v>15:00-17:00</v>
      </c>
      <c r="T14" s="13">
        <f t="shared" si="6"/>
        <v>43637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0</v>
      </c>
      <c r="X14" s="13">
        <f t="shared" si="6"/>
        <v>0</v>
      </c>
      <c r="Y14" s="18">
        <f t="shared" si="6"/>
        <v>0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周权辉</v>
      </c>
      <c r="C15" s="3" t="str">
        <f t="shared" si="0"/>
        <v>男</v>
      </c>
      <c r="D15" s="3">
        <f t="shared" si="1"/>
        <v>0</v>
      </c>
      <c r="E15" s="8" t="str">
        <f t="shared" si="2"/>
        <v>4406******3291</v>
      </c>
      <c r="F15" s="9"/>
      <c r="G15" s="34" t="s">
        <v>120</v>
      </c>
      <c r="H15" s="34" t="s">
        <v>25</v>
      </c>
      <c r="I15" s="34" t="s">
        <v>121</v>
      </c>
      <c r="J15" s="28" t="s">
        <v>3</v>
      </c>
      <c r="K15" s="27"/>
      <c r="L15" s="24"/>
      <c r="M15" s="9"/>
      <c r="N15" s="9"/>
      <c r="O15" s="16" t="str">
        <f t="shared" si="3"/>
        <v>周权辉</v>
      </c>
      <c r="P15" s="16" t="str">
        <f t="shared" si="4"/>
        <v>440620196807053291</v>
      </c>
      <c r="Q15" s="11" t="str">
        <f t="shared" si="8"/>
        <v>低压电工作业复训（19-06）市技师学院（北校区）培训班(10期)</v>
      </c>
      <c r="R15" s="13">
        <f t="shared" si="6"/>
        <v>43627</v>
      </c>
      <c r="S15" s="13" t="str">
        <f t="shared" si="6"/>
        <v>15:00-17:00</v>
      </c>
      <c r="T15" s="13">
        <f t="shared" si="6"/>
        <v>43637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0</v>
      </c>
      <c r="X15" s="13">
        <f t="shared" si="6"/>
        <v>0</v>
      </c>
      <c r="Y15" s="18">
        <f t="shared" si="6"/>
        <v>0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刘荣昌</v>
      </c>
      <c r="C16" s="3" t="str">
        <f t="shared" si="0"/>
        <v>男</v>
      </c>
      <c r="D16" s="3">
        <f t="shared" si="1"/>
        <v>0</v>
      </c>
      <c r="E16" s="8" t="str">
        <f t="shared" si="2"/>
        <v>4420******3814</v>
      </c>
      <c r="F16" s="9"/>
      <c r="G16" s="34" t="s">
        <v>122</v>
      </c>
      <c r="H16" s="34" t="s">
        <v>25</v>
      </c>
      <c r="I16" s="34" t="s">
        <v>123</v>
      </c>
      <c r="J16" s="28" t="s">
        <v>3</v>
      </c>
      <c r="K16" s="27"/>
      <c r="L16" s="24"/>
      <c r="M16" s="9"/>
      <c r="N16" s="9"/>
      <c r="O16" s="16" t="str">
        <f t="shared" si="3"/>
        <v>刘荣昌</v>
      </c>
      <c r="P16" s="16" t="str">
        <f t="shared" si="4"/>
        <v>442000198111143814</v>
      </c>
      <c r="Q16" s="11" t="str">
        <f t="shared" si="8"/>
        <v>低压电工作业复训（19-06）市技师学院（北校区）培训班(10期)</v>
      </c>
      <c r="R16" s="13">
        <f t="shared" si="6"/>
        <v>43627</v>
      </c>
      <c r="S16" s="13" t="str">
        <f t="shared" si="6"/>
        <v>15:00-17:00</v>
      </c>
      <c r="T16" s="13">
        <f t="shared" si="6"/>
        <v>43637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0</v>
      </c>
      <c r="X16" s="13">
        <f t="shared" si="6"/>
        <v>0</v>
      </c>
      <c r="Y16" s="18">
        <f t="shared" si="6"/>
        <v>0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何浩辉</v>
      </c>
      <c r="C17" s="3" t="str">
        <f t="shared" si="0"/>
        <v>男</v>
      </c>
      <c r="D17" s="3">
        <f t="shared" si="1"/>
        <v>0</v>
      </c>
      <c r="E17" s="8" t="str">
        <f t="shared" si="2"/>
        <v>4420******3330</v>
      </c>
      <c r="F17" s="9"/>
      <c r="G17" s="34" t="s">
        <v>124</v>
      </c>
      <c r="H17" s="34" t="s">
        <v>25</v>
      </c>
      <c r="I17" s="34" t="s">
        <v>125</v>
      </c>
      <c r="J17" s="28" t="s">
        <v>3</v>
      </c>
      <c r="K17" s="27"/>
      <c r="L17" s="24"/>
      <c r="M17" s="9"/>
      <c r="N17" s="9"/>
      <c r="O17" s="16" t="str">
        <f t="shared" si="3"/>
        <v>何浩辉</v>
      </c>
      <c r="P17" s="16" t="str">
        <f t="shared" si="4"/>
        <v>442000199407293330</v>
      </c>
      <c r="Q17" s="11" t="str">
        <f t="shared" si="8"/>
        <v>低压电工作业复训（19-06）市技师学院（北校区）培训班(10期)</v>
      </c>
      <c r="R17" s="13">
        <f t="shared" si="6"/>
        <v>43627</v>
      </c>
      <c r="S17" s="13" t="str">
        <f t="shared" si="6"/>
        <v>15:00-17:00</v>
      </c>
      <c r="T17" s="13">
        <f t="shared" si="6"/>
        <v>43637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0</v>
      </c>
      <c r="X17" s="13">
        <f t="shared" si="6"/>
        <v>0</v>
      </c>
      <c r="Y17" s="18">
        <f t="shared" si="6"/>
        <v>0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郭剑明</v>
      </c>
      <c r="C18" s="3" t="str">
        <f t="shared" si="0"/>
        <v>男</v>
      </c>
      <c r="D18" s="3">
        <f t="shared" si="1"/>
        <v>0</v>
      </c>
      <c r="E18" s="8" t="str">
        <f t="shared" si="2"/>
        <v>4420******2658</v>
      </c>
      <c r="F18" s="9"/>
      <c r="G18" s="34" t="s">
        <v>126</v>
      </c>
      <c r="H18" s="34" t="s">
        <v>25</v>
      </c>
      <c r="I18" s="34" t="s">
        <v>127</v>
      </c>
      <c r="J18" s="28" t="s">
        <v>3</v>
      </c>
      <c r="K18" s="27"/>
      <c r="L18" s="24"/>
      <c r="M18" s="9"/>
      <c r="N18" s="9"/>
      <c r="O18" s="16" t="str">
        <f t="shared" si="3"/>
        <v>郭剑明</v>
      </c>
      <c r="P18" s="16" t="str">
        <f t="shared" si="4"/>
        <v>442000198307212658</v>
      </c>
      <c r="Q18" s="11" t="str">
        <f t="shared" si="8"/>
        <v>低压电工作业复训（19-06）市技师学院（北校区）培训班(10期)</v>
      </c>
      <c r="R18" s="13">
        <f t="shared" si="6"/>
        <v>43627</v>
      </c>
      <c r="S18" s="13" t="str">
        <f t="shared" si="6"/>
        <v>15:00-17:00</v>
      </c>
      <c r="T18" s="13">
        <f t="shared" si="6"/>
        <v>43637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0</v>
      </c>
      <c r="X18" s="13">
        <f t="shared" si="6"/>
        <v>0</v>
      </c>
      <c r="Y18" s="18">
        <f t="shared" si="6"/>
        <v>0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刘文章</v>
      </c>
      <c r="C19" s="3" t="str">
        <f t="shared" si="0"/>
        <v>男</v>
      </c>
      <c r="D19" s="3">
        <f t="shared" si="1"/>
        <v>0</v>
      </c>
      <c r="E19" s="8" t="str">
        <f t="shared" si="2"/>
        <v>5125******1111</v>
      </c>
      <c r="F19" s="9"/>
      <c r="G19" s="34" t="s">
        <v>128</v>
      </c>
      <c r="H19" s="34" t="s">
        <v>25</v>
      </c>
      <c r="I19" s="34" t="s">
        <v>129</v>
      </c>
      <c r="J19" s="28" t="s">
        <v>3</v>
      </c>
      <c r="K19" s="27"/>
      <c r="L19" s="24"/>
      <c r="M19" s="9"/>
      <c r="N19" s="9"/>
      <c r="O19" s="16" t="str">
        <f t="shared" si="3"/>
        <v>刘文章</v>
      </c>
      <c r="P19" s="16" t="str">
        <f t="shared" si="4"/>
        <v>512528197107011111</v>
      </c>
      <c r="Q19" s="11" t="str">
        <f t="shared" si="8"/>
        <v>低压电工作业复训（19-06）市技师学院（北校区）培训班(10期)</v>
      </c>
      <c r="R19" s="13">
        <f t="shared" si="6"/>
        <v>43627</v>
      </c>
      <c r="S19" s="13" t="str">
        <f t="shared" si="6"/>
        <v>15:00-17:00</v>
      </c>
      <c r="T19" s="13">
        <f t="shared" si="6"/>
        <v>43637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0</v>
      </c>
      <c r="X19" s="13">
        <f t="shared" si="6"/>
        <v>0</v>
      </c>
      <c r="Y19" s="18">
        <f t="shared" si="6"/>
        <v>0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梁炎涛</v>
      </c>
      <c r="C20" s="3" t="str">
        <f t="shared" si="0"/>
        <v>男</v>
      </c>
      <c r="D20" s="3">
        <f t="shared" si="1"/>
        <v>0</v>
      </c>
      <c r="E20" s="8" t="str">
        <f t="shared" si="2"/>
        <v>4420******3692</v>
      </c>
      <c r="F20" s="9"/>
      <c r="G20" s="34" t="s">
        <v>130</v>
      </c>
      <c r="H20" s="34" t="s">
        <v>25</v>
      </c>
      <c r="I20" s="34" t="s">
        <v>131</v>
      </c>
      <c r="J20" s="28" t="s">
        <v>3</v>
      </c>
      <c r="K20" s="27"/>
      <c r="L20" s="24"/>
      <c r="M20" s="9"/>
      <c r="N20" s="9"/>
      <c r="O20" s="16" t="str">
        <f t="shared" si="3"/>
        <v>梁炎涛</v>
      </c>
      <c r="P20" s="16" t="str">
        <f t="shared" si="4"/>
        <v>442000197210053692</v>
      </c>
      <c r="Q20" s="11" t="str">
        <f t="shared" si="8"/>
        <v>低压电工作业复训（19-06）市技师学院（北校区）培训班(10期)</v>
      </c>
      <c r="R20" s="13">
        <f t="shared" si="6"/>
        <v>43627</v>
      </c>
      <c r="S20" s="13" t="str">
        <f t="shared" si="6"/>
        <v>15:00-17:00</v>
      </c>
      <c r="T20" s="13">
        <f t="shared" si="6"/>
        <v>43637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0</v>
      </c>
      <c r="X20" s="13">
        <f t="shared" si="6"/>
        <v>0</v>
      </c>
      <c r="Y20" s="18">
        <f t="shared" si="6"/>
        <v>0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郭嘉豪</v>
      </c>
      <c r="C21" s="3" t="str">
        <f t="shared" si="0"/>
        <v>男</v>
      </c>
      <c r="D21" s="3">
        <f t="shared" si="1"/>
        <v>0</v>
      </c>
      <c r="E21" s="8" t="str">
        <f t="shared" si="2"/>
        <v>4420******2954</v>
      </c>
      <c r="F21" s="9"/>
      <c r="G21" s="34" t="s">
        <v>132</v>
      </c>
      <c r="H21" s="34" t="s">
        <v>25</v>
      </c>
      <c r="I21" s="34" t="s">
        <v>133</v>
      </c>
      <c r="J21" s="28" t="s">
        <v>3</v>
      </c>
      <c r="K21" s="27"/>
      <c r="L21" s="24"/>
      <c r="M21" s="9"/>
      <c r="N21" s="9"/>
      <c r="O21" s="16" t="str">
        <f t="shared" si="3"/>
        <v>郭嘉豪</v>
      </c>
      <c r="P21" s="16" t="str">
        <f t="shared" si="4"/>
        <v>442000199007042954</v>
      </c>
      <c r="Q21" s="11" t="str">
        <f t="shared" si="8"/>
        <v>低压电工作业复训（19-06）市技师学院（北校区）培训班(10期)</v>
      </c>
      <c r="R21" s="13">
        <f t="shared" si="6"/>
        <v>43627</v>
      </c>
      <c r="S21" s="13" t="str">
        <f t="shared" si="6"/>
        <v>15:00-17:00</v>
      </c>
      <c r="T21" s="13">
        <f t="shared" si="6"/>
        <v>43637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0</v>
      </c>
      <c r="X21" s="13">
        <f t="shared" si="6"/>
        <v>0</v>
      </c>
      <c r="Y21" s="18">
        <f t="shared" si="6"/>
        <v>0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梁炎峰</v>
      </c>
      <c r="C22" s="3" t="str">
        <f t="shared" si="0"/>
        <v>男</v>
      </c>
      <c r="D22" s="3">
        <f t="shared" si="1"/>
        <v>0</v>
      </c>
      <c r="E22" s="8" t="str">
        <f t="shared" si="2"/>
        <v>4420******331X</v>
      </c>
      <c r="F22" s="9"/>
      <c r="G22" s="34" t="s">
        <v>134</v>
      </c>
      <c r="H22" s="34" t="s">
        <v>25</v>
      </c>
      <c r="I22" s="34" t="s">
        <v>135</v>
      </c>
      <c r="J22" s="28" t="s">
        <v>3</v>
      </c>
      <c r="K22" s="27"/>
      <c r="L22" s="24"/>
      <c r="M22" s="9"/>
      <c r="N22" s="9"/>
      <c r="O22" s="16" t="str">
        <f t="shared" si="3"/>
        <v>梁炎峰</v>
      </c>
      <c r="P22" s="16" t="str">
        <f t="shared" si="4"/>
        <v>44200019750619331X</v>
      </c>
      <c r="Q22" s="11" t="str">
        <f t="shared" si="8"/>
        <v>低压电工作业复训（19-06）市技师学院（北校区）培训班(10期)</v>
      </c>
      <c r="R22" s="13">
        <f t="shared" si="6"/>
        <v>43627</v>
      </c>
      <c r="S22" s="13" t="str">
        <f t="shared" si="6"/>
        <v>15:00-17:00</v>
      </c>
      <c r="T22" s="13">
        <f t="shared" si="6"/>
        <v>43637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0</v>
      </c>
      <c r="X22" s="13">
        <f t="shared" si="6"/>
        <v>0</v>
      </c>
      <c r="Y22" s="18">
        <f t="shared" si="6"/>
        <v>0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陈志运</v>
      </c>
      <c r="C23" s="3" t="str">
        <f t="shared" si="0"/>
        <v>男</v>
      </c>
      <c r="D23" s="3">
        <f t="shared" si="1"/>
        <v>0</v>
      </c>
      <c r="E23" s="8" t="str">
        <f t="shared" si="2"/>
        <v>4502******0793</v>
      </c>
      <c r="F23" s="9"/>
      <c r="G23" s="34" t="s">
        <v>136</v>
      </c>
      <c r="H23" s="34" t="s">
        <v>25</v>
      </c>
      <c r="I23" s="34" t="s">
        <v>137</v>
      </c>
      <c r="J23" s="28" t="s">
        <v>3</v>
      </c>
      <c r="K23" s="27"/>
      <c r="L23" s="24"/>
      <c r="M23" s="9"/>
      <c r="N23" s="9"/>
      <c r="O23" s="16" t="str">
        <f t="shared" si="3"/>
        <v>陈志运</v>
      </c>
      <c r="P23" s="16" t="str">
        <f t="shared" si="4"/>
        <v>450203197610100793</v>
      </c>
      <c r="Q23" s="11" t="str">
        <f t="shared" si="8"/>
        <v>低压电工作业复训（19-06）市技师学院（北校区）培训班(10期)</v>
      </c>
      <c r="R23" s="13">
        <f t="shared" si="6"/>
        <v>43627</v>
      </c>
      <c r="S23" s="13" t="str">
        <f t="shared" si="6"/>
        <v>15:00-17:00</v>
      </c>
      <c r="T23" s="13">
        <f t="shared" si="6"/>
        <v>43637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0</v>
      </c>
      <c r="X23" s="13">
        <f t="shared" si="6"/>
        <v>0</v>
      </c>
      <c r="Y23" s="18">
        <f t="shared" si="6"/>
        <v>0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何祐全</v>
      </c>
      <c r="C24" s="3" t="str">
        <f t="shared" si="0"/>
        <v>男</v>
      </c>
      <c r="D24" s="3">
        <f t="shared" si="1"/>
        <v>0</v>
      </c>
      <c r="E24" s="8" t="str">
        <f t="shared" si="2"/>
        <v>4420******3332</v>
      </c>
      <c r="F24" s="9"/>
      <c r="G24" s="34" t="s">
        <v>138</v>
      </c>
      <c r="H24" s="34" t="s">
        <v>25</v>
      </c>
      <c r="I24" s="34" t="s">
        <v>139</v>
      </c>
      <c r="J24" s="28" t="s">
        <v>3</v>
      </c>
      <c r="K24" s="27"/>
      <c r="L24" s="24"/>
      <c r="M24" s="9"/>
      <c r="N24" s="9"/>
      <c r="O24" s="16" t="str">
        <f t="shared" si="3"/>
        <v>何祐全</v>
      </c>
      <c r="P24" s="16" t="str">
        <f t="shared" si="4"/>
        <v>442000198207203332</v>
      </c>
      <c r="Q24" s="11" t="str">
        <f t="shared" si="8"/>
        <v>低压电工作业复训（19-06）市技师学院（北校区）培训班(10期)</v>
      </c>
      <c r="R24" s="13">
        <f t="shared" si="6"/>
        <v>43627</v>
      </c>
      <c r="S24" s="13" t="str">
        <f t="shared" si="6"/>
        <v>15:00-17:00</v>
      </c>
      <c r="T24" s="13">
        <f t="shared" si="6"/>
        <v>43637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0</v>
      </c>
      <c r="X24" s="13">
        <f t="shared" si="6"/>
        <v>0</v>
      </c>
      <c r="Y24" s="18">
        <f t="shared" si="6"/>
        <v>0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梁健</v>
      </c>
      <c r="C25" s="3" t="str">
        <f t="shared" si="0"/>
        <v>男</v>
      </c>
      <c r="D25" s="3">
        <f t="shared" si="1"/>
        <v>0</v>
      </c>
      <c r="E25" s="8" t="str">
        <f t="shared" si="2"/>
        <v>4525******5334</v>
      </c>
      <c r="F25" s="9"/>
      <c r="G25" s="34" t="s">
        <v>140</v>
      </c>
      <c r="H25" s="34" t="s">
        <v>25</v>
      </c>
      <c r="I25" s="34" t="s">
        <v>141</v>
      </c>
      <c r="J25" s="28" t="s">
        <v>3</v>
      </c>
      <c r="K25" s="28"/>
      <c r="L25" s="25"/>
      <c r="M25" s="9"/>
      <c r="N25" s="9"/>
      <c r="O25" s="16" t="str">
        <f t="shared" si="3"/>
        <v>梁健</v>
      </c>
      <c r="P25" s="16" t="str">
        <f t="shared" si="4"/>
        <v>452501197202035334</v>
      </c>
      <c r="Q25" s="11" t="str">
        <f t="shared" si="8"/>
        <v>低压电工作业复训（19-06）市技师学院（北校区）培训班(10期)</v>
      </c>
      <c r="R25" s="13">
        <f t="shared" si="6"/>
        <v>43627</v>
      </c>
      <c r="S25" s="13" t="str">
        <f t="shared" si="6"/>
        <v>15:00-17:00</v>
      </c>
      <c r="T25" s="13">
        <f t="shared" si="6"/>
        <v>43637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0</v>
      </c>
      <c r="X25" s="13">
        <f t="shared" si="6"/>
        <v>0</v>
      </c>
      <c r="Y25" s="18">
        <f t="shared" si="6"/>
        <v>0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冯永深</v>
      </c>
      <c r="C26" s="3" t="str">
        <f t="shared" si="5"/>
        <v>男</v>
      </c>
      <c r="D26" s="3">
        <f t="shared" si="1"/>
        <v>0</v>
      </c>
      <c r="E26" s="8" t="str">
        <f t="shared" si="2"/>
        <v>4407******4019</v>
      </c>
      <c r="F26" s="9"/>
      <c r="G26" s="34" t="s">
        <v>142</v>
      </c>
      <c r="H26" s="34" t="s">
        <v>25</v>
      </c>
      <c r="I26" s="34" t="s">
        <v>143</v>
      </c>
      <c r="J26" s="28" t="s">
        <v>3</v>
      </c>
      <c r="K26" s="28"/>
      <c r="L26" s="25"/>
      <c r="M26" s="9"/>
      <c r="N26" s="9"/>
      <c r="O26" s="16" t="str">
        <f t="shared" si="3"/>
        <v>冯永深</v>
      </c>
      <c r="P26" s="16" t="str">
        <f t="shared" si="4"/>
        <v>440785198905084019</v>
      </c>
      <c r="Q26" s="11" t="str">
        <f t="shared" si="8"/>
        <v>低压电工作业复训（19-06）市技师学院（北校区）培训班(10期)</v>
      </c>
      <c r="R26" s="13">
        <f t="shared" si="6"/>
        <v>43627</v>
      </c>
      <c r="S26" s="13" t="str">
        <f t="shared" si="6"/>
        <v>15:00-17:00</v>
      </c>
      <c r="T26" s="13">
        <f t="shared" si="6"/>
        <v>43637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0</v>
      </c>
      <c r="X26" s="13">
        <f t="shared" si="6"/>
        <v>0</v>
      </c>
      <c r="Y26" s="18">
        <f t="shared" si="6"/>
        <v>0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冼建欣</v>
      </c>
      <c r="C27" s="3" t="str">
        <f t="shared" si="5"/>
        <v>男</v>
      </c>
      <c r="D27" s="3">
        <f t="shared" si="1"/>
        <v>0</v>
      </c>
      <c r="E27" s="8" t="str">
        <f t="shared" si="2"/>
        <v>4401******0919</v>
      </c>
      <c r="F27" s="9"/>
      <c r="G27" s="34" t="s">
        <v>144</v>
      </c>
      <c r="H27" s="34" t="s">
        <v>25</v>
      </c>
      <c r="I27" s="34" t="s">
        <v>145</v>
      </c>
      <c r="J27" s="28" t="s">
        <v>3</v>
      </c>
      <c r="K27" s="28"/>
      <c r="L27" s="25"/>
      <c r="M27" s="9"/>
      <c r="N27" s="9"/>
      <c r="O27" s="16" t="str">
        <f t="shared" si="3"/>
        <v>冼建欣</v>
      </c>
      <c r="P27" s="16" t="str">
        <f t="shared" si="4"/>
        <v>440181198612170919</v>
      </c>
      <c r="Q27" s="11" t="str">
        <f t="shared" si="8"/>
        <v>低压电工作业复训（19-06）市技师学院（北校区）培训班(10期)</v>
      </c>
      <c r="R27" s="13">
        <f t="shared" si="8"/>
        <v>43627</v>
      </c>
      <c r="S27" s="13" t="str">
        <f t="shared" si="8"/>
        <v>15:00-17:00</v>
      </c>
      <c r="T27" s="13">
        <f t="shared" si="8"/>
        <v>43637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0</v>
      </c>
      <c r="X27" s="13">
        <f t="shared" si="8"/>
        <v>0</v>
      </c>
      <c r="Y27" s="18">
        <f t="shared" si="8"/>
        <v>0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>
        <f t="shared" si="5"/>
        <v>0</v>
      </c>
      <c r="C28" s="3">
        <f t="shared" si="5"/>
        <v>0</v>
      </c>
      <c r="D28" s="3">
        <f t="shared" si="1"/>
        <v>0</v>
      </c>
      <c r="E28" s="8" t="str">
        <f t="shared" si="2"/>
        <v>******</v>
      </c>
      <c r="F28" s="9"/>
      <c r="G28" s="34"/>
      <c r="H28" s="34"/>
      <c r="I28" s="34"/>
      <c r="J28" s="28" t="s">
        <v>3</v>
      </c>
      <c r="K28" s="28"/>
      <c r="L28" s="25"/>
      <c r="M28" s="9"/>
      <c r="N28" s="9"/>
      <c r="O28" s="16">
        <f t="shared" si="3"/>
        <v>0</v>
      </c>
      <c r="P28" s="16">
        <f t="shared" si="4"/>
        <v>0</v>
      </c>
      <c r="Q28" s="11" t="str">
        <f t="shared" ref="Q28:Y43" si="9">Q27</f>
        <v>低压电工作业复训（19-06）市技师学院（北校区）培训班(10期)</v>
      </c>
      <c r="R28" s="13">
        <f t="shared" si="9"/>
        <v>43627</v>
      </c>
      <c r="S28" s="13" t="str">
        <f t="shared" si="9"/>
        <v>15:00-17:00</v>
      </c>
      <c r="T28" s="13">
        <f t="shared" si="9"/>
        <v>43637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0</v>
      </c>
      <c r="X28" s="13">
        <f t="shared" si="9"/>
        <v>0</v>
      </c>
      <c r="Y28" s="18">
        <f t="shared" si="9"/>
        <v>0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>
        <f t="shared" si="5"/>
        <v>0</v>
      </c>
      <c r="C29" s="3">
        <f t="shared" si="5"/>
        <v>0</v>
      </c>
      <c r="D29" s="3">
        <f t="shared" si="1"/>
        <v>0</v>
      </c>
      <c r="E29" s="8" t="str">
        <f t="shared" si="2"/>
        <v>******</v>
      </c>
      <c r="F29" s="9"/>
      <c r="G29" s="34"/>
      <c r="H29" s="34"/>
      <c r="I29" s="34"/>
      <c r="J29" s="28" t="s">
        <v>3</v>
      </c>
      <c r="K29" s="28"/>
      <c r="L29" s="25"/>
      <c r="M29" s="9"/>
      <c r="N29" s="9"/>
      <c r="O29" s="16">
        <f t="shared" si="3"/>
        <v>0</v>
      </c>
      <c r="P29" s="16">
        <f t="shared" si="4"/>
        <v>0</v>
      </c>
      <c r="Q29" s="11" t="str">
        <f t="shared" si="9"/>
        <v>低压电工作业复训（19-06）市技师学院（北校区）培训班(10期)</v>
      </c>
      <c r="R29" s="13">
        <f t="shared" si="9"/>
        <v>43627</v>
      </c>
      <c r="S29" s="13" t="str">
        <f t="shared" si="9"/>
        <v>15:00-17:00</v>
      </c>
      <c r="T29" s="13">
        <f t="shared" si="9"/>
        <v>43637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0</v>
      </c>
      <c r="X29" s="13">
        <f t="shared" si="9"/>
        <v>0</v>
      </c>
      <c r="Y29" s="18">
        <f t="shared" si="9"/>
        <v>0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>
        <f t="shared" si="5"/>
        <v>0</v>
      </c>
      <c r="C30" s="3">
        <f t="shared" si="5"/>
        <v>0</v>
      </c>
      <c r="D30" s="3">
        <f t="shared" si="1"/>
        <v>0</v>
      </c>
      <c r="E30" s="8" t="str">
        <f t="shared" si="2"/>
        <v>******</v>
      </c>
      <c r="F30" s="9"/>
      <c r="G30" s="34"/>
      <c r="H30" s="34"/>
      <c r="I30" s="34"/>
      <c r="J30" s="28" t="s">
        <v>3</v>
      </c>
      <c r="K30" s="28"/>
      <c r="L30" s="25"/>
      <c r="M30" s="9"/>
      <c r="N30" s="9"/>
      <c r="O30" s="16">
        <f t="shared" si="3"/>
        <v>0</v>
      </c>
      <c r="P30" s="16">
        <f t="shared" si="4"/>
        <v>0</v>
      </c>
      <c r="Q30" s="11" t="str">
        <f t="shared" si="9"/>
        <v>低压电工作业复训（19-06）市技师学院（北校区）培训班(10期)</v>
      </c>
      <c r="R30" s="13">
        <f t="shared" si="9"/>
        <v>43627</v>
      </c>
      <c r="S30" s="13" t="str">
        <f t="shared" si="9"/>
        <v>15:00-17:00</v>
      </c>
      <c r="T30" s="13">
        <f t="shared" si="9"/>
        <v>43637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0</v>
      </c>
      <c r="X30" s="13">
        <f t="shared" si="9"/>
        <v>0</v>
      </c>
      <c r="Y30" s="18">
        <f t="shared" si="9"/>
        <v>0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>
        <f t="shared" si="5"/>
        <v>0</v>
      </c>
      <c r="C31" s="3">
        <f t="shared" si="5"/>
        <v>0</v>
      </c>
      <c r="D31" s="3">
        <f t="shared" si="1"/>
        <v>0</v>
      </c>
      <c r="E31" s="8" t="str">
        <f t="shared" si="2"/>
        <v>******</v>
      </c>
      <c r="F31" s="9"/>
      <c r="G31" s="34"/>
      <c r="H31" s="34"/>
      <c r="I31" s="34"/>
      <c r="J31" s="28" t="s">
        <v>3</v>
      </c>
      <c r="K31" s="28"/>
      <c r="L31" s="25"/>
      <c r="M31" s="9"/>
      <c r="N31" s="9"/>
      <c r="O31" s="16">
        <f t="shared" si="3"/>
        <v>0</v>
      </c>
      <c r="P31" s="16">
        <f t="shared" si="4"/>
        <v>0</v>
      </c>
      <c r="Q31" s="11" t="str">
        <f t="shared" si="9"/>
        <v>低压电工作业复训（19-06）市技师学院（北校区）培训班(10期)</v>
      </c>
      <c r="R31" s="13">
        <f t="shared" si="9"/>
        <v>43627</v>
      </c>
      <c r="S31" s="13" t="str">
        <f t="shared" si="9"/>
        <v>15:00-17:00</v>
      </c>
      <c r="T31" s="13">
        <f t="shared" si="9"/>
        <v>43637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0</v>
      </c>
      <c r="X31" s="13">
        <f t="shared" si="9"/>
        <v>0</v>
      </c>
      <c r="Y31" s="18">
        <f t="shared" si="9"/>
        <v>0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>
        <f t="shared" si="5"/>
        <v>0</v>
      </c>
      <c r="C32" s="3">
        <f t="shared" si="5"/>
        <v>0</v>
      </c>
      <c r="D32" s="3">
        <f t="shared" si="1"/>
        <v>0</v>
      </c>
      <c r="E32" s="8" t="str">
        <f t="shared" si="2"/>
        <v>******</v>
      </c>
      <c r="F32" s="9"/>
      <c r="G32" s="34"/>
      <c r="H32" s="34"/>
      <c r="I32" s="34"/>
      <c r="J32" s="28" t="s">
        <v>3</v>
      </c>
      <c r="K32" s="28"/>
      <c r="L32" s="25"/>
      <c r="M32" s="9"/>
      <c r="N32" s="9"/>
      <c r="O32" s="16">
        <f t="shared" si="3"/>
        <v>0</v>
      </c>
      <c r="P32" s="16">
        <f t="shared" si="4"/>
        <v>0</v>
      </c>
      <c r="Q32" s="11" t="str">
        <f t="shared" si="9"/>
        <v>低压电工作业复训（19-06）市技师学院（北校区）培训班(10期)</v>
      </c>
      <c r="R32" s="13">
        <f t="shared" si="9"/>
        <v>43627</v>
      </c>
      <c r="S32" s="13" t="str">
        <f t="shared" si="9"/>
        <v>15:00-17:00</v>
      </c>
      <c r="T32" s="13">
        <f t="shared" si="9"/>
        <v>43637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0</v>
      </c>
      <c r="X32" s="13">
        <f t="shared" si="9"/>
        <v>0</v>
      </c>
      <c r="Y32" s="18">
        <f t="shared" si="9"/>
        <v>0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>
        <f t="shared" si="5"/>
        <v>0</v>
      </c>
      <c r="C33" s="3">
        <f t="shared" si="5"/>
        <v>0</v>
      </c>
      <c r="D33" s="3">
        <f t="shared" si="1"/>
        <v>0</v>
      </c>
      <c r="E33" s="8" t="str">
        <f t="shared" si="2"/>
        <v>******</v>
      </c>
      <c r="F33" s="9"/>
      <c r="G33" s="34"/>
      <c r="H33" s="34"/>
      <c r="I33" s="34"/>
      <c r="J33" s="28" t="s">
        <v>3</v>
      </c>
      <c r="K33" s="28"/>
      <c r="L33" s="25"/>
      <c r="M33" s="9"/>
      <c r="N33" s="9"/>
      <c r="O33" s="16">
        <f t="shared" si="3"/>
        <v>0</v>
      </c>
      <c r="P33" s="16">
        <f t="shared" si="4"/>
        <v>0</v>
      </c>
      <c r="Q33" s="11" t="str">
        <f t="shared" si="9"/>
        <v>低压电工作业复训（19-06）市技师学院（北校区）培训班(10期)</v>
      </c>
      <c r="R33" s="13">
        <f t="shared" si="9"/>
        <v>43627</v>
      </c>
      <c r="S33" s="13" t="str">
        <f t="shared" si="9"/>
        <v>15:00-17:00</v>
      </c>
      <c r="T33" s="13">
        <f t="shared" si="9"/>
        <v>43637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0</v>
      </c>
      <c r="X33" s="13">
        <f t="shared" si="9"/>
        <v>0</v>
      </c>
      <c r="Y33" s="18">
        <f t="shared" si="9"/>
        <v>0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>
        <f t="shared" si="5"/>
        <v>0</v>
      </c>
      <c r="C34" s="3">
        <f t="shared" si="5"/>
        <v>0</v>
      </c>
      <c r="D34" s="3">
        <f t="shared" si="1"/>
        <v>0</v>
      </c>
      <c r="E34" s="8" t="str">
        <f t="shared" si="2"/>
        <v>******</v>
      </c>
      <c r="F34" s="9"/>
      <c r="G34" s="34"/>
      <c r="H34" s="34"/>
      <c r="I34" s="34"/>
      <c r="J34" s="28" t="s">
        <v>3</v>
      </c>
      <c r="K34" s="28"/>
      <c r="L34" s="25"/>
      <c r="M34" s="9"/>
      <c r="N34" s="9"/>
      <c r="O34" s="16">
        <f t="shared" si="3"/>
        <v>0</v>
      </c>
      <c r="P34" s="16">
        <f t="shared" si="4"/>
        <v>0</v>
      </c>
      <c r="Q34" s="11" t="str">
        <f t="shared" si="9"/>
        <v>低压电工作业复训（19-06）市技师学院（北校区）培训班(10期)</v>
      </c>
      <c r="R34" s="13">
        <f t="shared" si="9"/>
        <v>43627</v>
      </c>
      <c r="S34" s="13" t="str">
        <f t="shared" si="9"/>
        <v>15:00-17:00</v>
      </c>
      <c r="T34" s="13">
        <f t="shared" si="9"/>
        <v>43637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0</v>
      </c>
      <c r="X34" s="13">
        <f t="shared" si="9"/>
        <v>0</v>
      </c>
      <c r="Y34" s="18">
        <f t="shared" si="9"/>
        <v>0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>
        <f t="shared" si="5"/>
        <v>0</v>
      </c>
      <c r="C35" s="3">
        <f t="shared" si="5"/>
        <v>0</v>
      </c>
      <c r="D35" s="3">
        <f t="shared" si="1"/>
        <v>0</v>
      </c>
      <c r="E35" s="8" t="str">
        <f t="shared" si="2"/>
        <v>******</v>
      </c>
      <c r="F35" s="9"/>
      <c r="G35" s="34"/>
      <c r="H35" s="34"/>
      <c r="I35" s="34"/>
      <c r="J35" s="28" t="s">
        <v>3</v>
      </c>
      <c r="K35" s="28"/>
      <c r="L35" s="25"/>
      <c r="M35" s="9"/>
      <c r="N35" s="9"/>
      <c r="O35" s="16">
        <f t="shared" si="3"/>
        <v>0</v>
      </c>
      <c r="P35" s="16">
        <f t="shared" si="4"/>
        <v>0</v>
      </c>
      <c r="Q35" s="11" t="str">
        <f t="shared" si="9"/>
        <v>低压电工作业复训（19-06）市技师学院（北校区）培训班(10期)</v>
      </c>
      <c r="R35" s="13">
        <f t="shared" si="9"/>
        <v>43627</v>
      </c>
      <c r="S35" s="13" t="str">
        <f t="shared" si="9"/>
        <v>15:00-17:00</v>
      </c>
      <c r="T35" s="13">
        <f t="shared" si="9"/>
        <v>43637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0</v>
      </c>
      <c r="X35" s="13">
        <f t="shared" si="9"/>
        <v>0</v>
      </c>
      <c r="Y35" s="18">
        <f t="shared" si="9"/>
        <v>0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>
        <f t="shared" si="5"/>
        <v>0</v>
      </c>
      <c r="C36" s="3">
        <f t="shared" si="5"/>
        <v>0</v>
      </c>
      <c r="D36" s="3">
        <f t="shared" si="1"/>
        <v>0</v>
      </c>
      <c r="E36" s="8" t="str">
        <f t="shared" si="2"/>
        <v>******</v>
      </c>
      <c r="F36" s="9"/>
      <c r="G36" s="34"/>
      <c r="H36" s="34"/>
      <c r="I36" s="34"/>
      <c r="J36" s="28" t="s">
        <v>3</v>
      </c>
      <c r="K36" s="28"/>
      <c r="L36" s="25"/>
      <c r="M36" s="9"/>
      <c r="N36" s="9"/>
      <c r="O36" s="16">
        <f t="shared" si="3"/>
        <v>0</v>
      </c>
      <c r="P36" s="16">
        <f t="shared" si="4"/>
        <v>0</v>
      </c>
      <c r="Q36" s="11" t="str">
        <f t="shared" si="9"/>
        <v>低压电工作业复训（19-06）市技师学院（北校区）培训班(10期)</v>
      </c>
      <c r="R36" s="13">
        <f t="shared" si="9"/>
        <v>43627</v>
      </c>
      <c r="S36" s="13" t="str">
        <f t="shared" si="9"/>
        <v>15:00-17:00</v>
      </c>
      <c r="T36" s="13">
        <f t="shared" si="9"/>
        <v>43637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0</v>
      </c>
      <c r="X36" s="13">
        <f t="shared" si="9"/>
        <v>0</v>
      </c>
      <c r="Y36" s="18">
        <f t="shared" si="9"/>
        <v>0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>
        <f t="shared" si="5"/>
        <v>0</v>
      </c>
      <c r="C37" s="3">
        <f t="shared" si="5"/>
        <v>0</v>
      </c>
      <c r="D37" s="3">
        <f t="shared" si="1"/>
        <v>0</v>
      </c>
      <c r="E37" s="8" t="str">
        <f t="shared" si="2"/>
        <v>******</v>
      </c>
      <c r="F37" s="9"/>
      <c r="G37" s="34"/>
      <c r="H37" s="34"/>
      <c r="I37" s="34"/>
      <c r="J37" s="28" t="s">
        <v>3</v>
      </c>
      <c r="K37" s="28"/>
      <c r="L37" s="25"/>
      <c r="M37" s="9"/>
      <c r="N37" s="9"/>
      <c r="O37" s="16">
        <f t="shared" si="3"/>
        <v>0</v>
      </c>
      <c r="P37" s="16">
        <f t="shared" si="4"/>
        <v>0</v>
      </c>
      <c r="Q37" s="11" t="str">
        <f t="shared" si="9"/>
        <v>低压电工作业复训（19-06）市技师学院（北校区）培训班(10期)</v>
      </c>
      <c r="R37" s="13">
        <f t="shared" si="9"/>
        <v>43627</v>
      </c>
      <c r="S37" s="13" t="str">
        <f t="shared" si="9"/>
        <v>15:00-17:00</v>
      </c>
      <c r="T37" s="13">
        <f t="shared" si="9"/>
        <v>43637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0</v>
      </c>
      <c r="X37" s="13">
        <f t="shared" si="9"/>
        <v>0</v>
      </c>
      <c r="Y37" s="18">
        <f t="shared" si="9"/>
        <v>0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>
        <f t="shared" ref="B38:C53" si="10">G38</f>
        <v>0</v>
      </c>
      <c r="C38" s="3">
        <f t="shared" si="10"/>
        <v>0</v>
      </c>
      <c r="D38" s="3">
        <f t="shared" si="1"/>
        <v>0</v>
      </c>
      <c r="E38" s="8" t="str">
        <f t="shared" si="2"/>
        <v>******</v>
      </c>
      <c r="F38" s="9"/>
      <c r="G38" s="34"/>
      <c r="H38" s="34"/>
      <c r="I38" s="34"/>
      <c r="J38" s="28" t="s">
        <v>3</v>
      </c>
      <c r="K38" s="28"/>
      <c r="L38" s="25"/>
      <c r="M38" s="9"/>
      <c r="N38" s="9"/>
      <c r="O38" s="16">
        <f t="shared" si="3"/>
        <v>0</v>
      </c>
      <c r="P38" s="16">
        <f t="shared" si="4"/>
        <v>0</v>
      </c>
      <c r="Q38" s="11" t="str">
        <f t="shared" si="9"/>
        <v>低压电工作业复训（19-06）市技师学院（北校区）培训班(10期)</v>
      </c>
      <c r="R38" s="13">
        <f t="shared" si="9"/>
        <v>43627</v>
      </c>
      <c r="S38" s="13" t="str">
        <f t="shared" si="9"/>
        <v>15:00-17:00</v>
      </c>
      <c r="T38" s="13">
        <f t="shared" si="9"/>
        <v>43637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0</v>
      </c>
      <c r="X38" s="13">
        <f t="shared" si="9"/>
        <v>0</v>
      </c>
      <c r="Y38" s="18">
        <f t="shared" si="9"/>
        <v>0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>
        <f t="shared" si="10"/>
        <v>0</v>
      </c>
      <c r="C39" s="3">
        <f t="shared" si="10"/>
        <v>0</v>
      </c>
      <c r="D39" s="3">
        <f t="shared" si="1"/>
        <v>0</v>
      </c>
      <c r="E39" s="8" t="str">
        <f t="shared" si="2"/>
        <v>******</v>
      </c>
      <c r="F39" s="9"/>
      <c r="G39" s="34"/>
      <c r="H39" s="34"/>
      <c r="I39" s="34"/>
      <c r="J39" s="28" t="s">
        <v>3</v>
      </c>
      <c r="K39" s="28"/>
      <c r="L39" s="25"/>
      <c r="M39" s="9"/>
      <c r="N39" s="9"/>
      <c r="O39" s="16">
        <f t="shared" si="3"/>
        <v>0</v>
      </c>
      <c r="P39" s="16">
        <f t="shared" si="4"/>
        <v>0</v>
      </c>
      <c r="Q39" s="11" t="str">
        <f t="shared" si="9"/>
        <v>低压电工作业复训（19-06）市技师学院（北校区）培训班(10期)</v>
      </c>
      <c r="R39" s="13">
        <f t="shared" si="9"/>
        <v>43627</v>
      </c>
      <c r="S39" s="13" t="str">
        <f t="shared" si="9"/>
        <v>15:00-17:00</v>
      </c>
      <c r="T39" s="13">
        <f t="shared" si="9"/>
        <v>43637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0</v>
      </c>
      <c r="X39" s="13">
        <f t="shared" si="9"/>
        <v>0</v>
      </c>
      <c r="Y39" s="18">
        <f t="shared" si="9"/>
        <v>0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>
        <f t="shared" si="10"/>
        <v>0</v>
      </c>
      <c r="C40" s="3">
        <f t="shared" si="10"/>
        <v>0</v>
      </c>
      <c r="D40" s="3">
        <f t="shared" si="1"/>
        <v>0</v>
      </c>
      <c r="E40" s="8" t="str">
        <f t="shared" si="2"/>
        <v>******</v>
      </c>
      <c r="F40" s="9"/>
      <c r="G40" s="34"/>
      <c r="H40" s="34"/>
      <c r="I40" s="34"/>
      <c r="J40" s="28" t="s">
        <v>3</v>
      </c>
      <c r="K40" s="28"/>
      <c r="L40" s="25"/>
      <c r="M40" s="9"/>
      <c r="N40" s="9"/>
      <c r="O40" s="16">
        <f t="shared" si="3"/>
        <v>0</v>
      </c>
      <c r="P40" s="16">
        <f t="shared" si="4"/>
        <v>0</v>
      </c>
      <c r="Q40" s="11" t="str">
        <f t="shared" si="9"/>
        <v>低压电工作业复训（19-06）市技师学院（北校区）培训班(10期)</v>
      </c>
      <c r="R40" s="13">
        <f t="shared" si="9"/>
        <v>43627</v>
      </c>
      <c r="S40" s="13" t="str">
        <f t="shared" si="9"/>
        <v>15:00-17:00</v>
      </c>
      <c r="T40" s="13">
        <f t="shared" si="9"/>
        <v>43637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0</v>
      </c>
      <c r="X40" s="13">
        <f t="shared" si="9"/>
        <v>0</v>
      </c>
      <c r="Y40" s="18">
        <f t="shared" si="9"/>
        <v>0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>
        <f t="shared" si="10"/>
        <v>0</v>
      </c>
      <c r="C41" s="3">
        <f t="shared" si="10"/>
        <v>0</v>
      </c>
      <c r="D41" s="3">
        <f t="shared" si="1"/>
        <v>0</v>
      </c>
      <c r="E41" s="8" t="str">
        <f t="shared" si="2"/>
        <v>******</v>
      </c>
      <c r="F41" s="9"/>
      <c r="G41" s="34"/>
      <c r="H41" s="34"/>
      <c r="I41" s="34"/>
      <c r="J41" s="28" t="s">
        <v>3</v>
      </c>
      <c r="K41" s="28"/>
      <c r="L41" s="25"/>
      <c r="M41" s="9"/>
      <c r="N41" s="9"/>
      <c r="O41" s="16">
        <f t="shared" si="3"/>
        <v>0</v>
      </c>
      <c r="P41" s="16">
        <f t="shared" si="4"/>
        <v>0</v>
      </c>
      <c r="Q41" s="11" t="str">
        <f t="shared" si="9"/>
        <v>低压电工作业复训（19-06）市技师学院（北校区）培训班(10期)</v>
      </c>
      <c r="R41" s="13">
        <f t="shared" si="9"/>
        <v>43627</v>
      </c>
      <c r="S41" s="13" t="str">
        <f t="shared" si="9"/>
        <v>15:00-17:00</v>
      </c>
      <c r="T41" s="13">
        <f t="shared" si="9"/>
        <v>43637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0</v>
      </c>
      <c r="X41" s="13">
        <f t="shared" si="9"/>
        <v>0</v>
      </c>
      <c r="Y41" s="18">
        <f t="shared" si="9"/>
        <v>0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>
        <f t="shared" si="10"/>
        <v>0</v>
      </c>
      <c r="C42" s="3">
        <f t="shared" si="10"/>
        <v>0</v>
      </c>
      <c r="D42" s="3">
        <f t="shared" si="1"/>
        <v>0</v>
      </c>
      <c r="E42" s="8" t="str">
        <f t="shared" si="2"/>
        <v>******</v>
      </c>
      <c r="F42" s="9"/>
      <c r="G42" s="34"/>
      <c r="H42" s="34"/>
      <c r="I42" s="34"/>
      <c r="J42" s="28" t="s">
        <v>3</v>
      </c>
      <c r="K42" s="28"/>
      <c r="L42" s="25"/>
      <c r="M42" s="9"/>
      <c r="N42" s="9"/>
      <c r="O42" s="16">
        <f t="shared" si="3"/>
        <v>0</v>
      </c>
      <c r="P42" s="16">
        <f t="shared" si="4"/>
        <v>0</v>
      </c>
      <c r="Q42" s="11" t="str">
        <f t="shared" si="9"/>
        <v>低压电工作业复训（19-06）市技师学院（北校区）培训班(10期)</v>
      </c>
      <c r="R42" s="13">
        <f t="shared" si="9"/>
        <v>43627</v>
      </c>
      <c r="S42" s="13" t="str">
        <f t="shared" si="9"/>
        <v>15:00-17:00</v>
      </c>
      <c r="T42" s="13">
        <f t="shared" si="9"/>
        <v>43637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0</v>
      </c>
      <c r="X42" s="13">
        <f t="shared" si="9"/>
        <v>0</v>
      </c>
      <c r="Y42" s="18">
        <f t="shared" si="9"/>
        <v>0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>
        <f t="shared" si="10"/>
        <v>0</v>
      </c>
      <c r="C43" s="3">
        <f t="shared" si="10"/>
        <v>0</v>
      </c>
      <c r="D43" s="3">
        <f t="shared" si="1"/>
        <v>0</v>
      </c>
      <c r="E43" s="8" t="str">
        <f t="shared" si="2"/>
        <v>******</v>
      </c>
      <c r="F43" s="9"/>
      <c r="G43" s="34"/>
      <c r="H43" s="34"/>
      <c r="I43" s="34"/>
      <c r="J43" s="28" t="s">
        <v>3</v>
      </c>
      <c r="K43" s="28"/>
      <c r="L43" s="25"/>
      <c r="M43" s="9"/>
      <c r="N43" s="9"/>
      <c r="O43" s="16">
        <f t="shared" si="3"/>
        <v>0</v>
      </c>
      <c r="P43" s="16">
        <f t="shared" si="4"/>
        <v>0</v>
      </c>
      <c r="Q43" s="11" t="str">
        <f t="shared" si="9"/>
        <v>低压电工作业复训（19-06）市技师学院（北校区）培训班(10期)</v>
      </c>
      <c r="R43" s="13">
        <f t="shared" si="9"/>
        <v>43627</v>
      </c>
      <c r="S43" s="13" t="str">
        <f t="shared" si="9"/>
        <v>15:00-17:00</v>
      </c>
      <c r="T43" s="13">
        <f t="shared" si="9"/>
        <v>43637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0</v>
      </c>
      <c r="X43" s="13">
        <f t="shared" si="9"/>
        <v>0</v>
      </c>
      <c r="Y43" s="18">
        <f t="shared" si="9"/>
        <v>0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>
        <f t="shared" si="10"/>
        <v>0</v>
      </c>
      <c r="C44" s="3">
        <f t="shared" si="10"/>
        <v>0</v>
      </c>
      <c r="D44" s="3">
        <f t="shared" si="1"/>
        <v>0</v>
      </c>
      <c r="E44" s="8" t="str">
        <f t="shared" si="2"/>
        <v>******</v>
      </c>
      <c r="F44" s="9"/>
      <c r="G44" s="34"/>
      <c r="H44" s="34"/>
      <c r="I44" s="34"/>
      <c r="J44" s="28" t="s">
        <v>3</v>
      </c>
      <c r="K44" s="28"/>
      <c r="L44" s="25"/>
      <c r="M44" s="9"/>
      <c r="N44" s="9"/>
      <c r="O44" s="16">
        <f t="shared" si="3"/>
        <v>0</v>
      </c>
      <c r="P44" s="16">
        <f t="shared" si="4"/>
        <v>0</v>
      </c>
      <c r="Q44" s="11" t="str">
        <f t="shared" ref="Q44:Y59" si="11">Q43</f>
        <v>低压电工作业复训（19-06）市技师学院（北校区）培训班(10期)</v>
      </c>
      <c r="R44" s="13">
        <f t="shared" si="11"/>
        <v>43627</v>
      </c>
      <c r="S44" s="13" t="str">
        <f t="shared" si="11"/>
        <v>15:00-17:00</v>
      </c>
      <c r="T44" s="13">
        <f t="shared" si="11"/>
        <v>43637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0</v>
      </c>
      <c r="X44" s="13">
        <f t="shared" si="11"/>
        <v>0</v>
      </c>
      <c r="Y44" s="18">
        <f t="shared" si="11"/>
        <v>0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>
        <f t="shared" si="10"/>
        <v>0</v>
      </c>
      <c r="C45" s="3">
        <f t="shared" si="10"/>
        <v>0</v>
      </c>
      <c r="D45" s="3">
        <f t="shared" si="1"/>
        <v>0</v>
      </c>
      <c r="E45" s="8" t="str">
        <f t="shared" si="2"/>
        <v>******</v>
      </c>
      <c r="F45" s="9"/>
      <c r="G45" s="34"/>
      <c r="H45" s="34"/>
      <c r="I45" s="34"/>
      <c r="J45" s="28" t="s">
        <v>3</v>
      </c>
      <c r="K45" s="28"/>
      <c r="L45" s="25"/>
      <c r="M45" s="9"/>
      <c r="N45" s="9"/>
      <c r="O45" s="16">
        <f t="shared" si="3"/>
        <v>0</v>
      </c>
      <c r="P45" s="16">
        <f t="shared" si="4"/>
        <v>0</v>
      </c>
      <c r="Q45" s="11" t="str">
        <f t="shared" si="11"/>
        <v>低压电工作业复训（19-06）市技师学院（北校区）培训班(10期)</v>
      </c>
      <c r="R45" s="13">
        <f t="shared" si="11"/>
        <v>43627</v>
      </c>
      <c r="S45" s="13" t="str">
        <f t="shared" si="11"/>
        <v>15:00-17:00</v>
      </c>
      <c r="T45" s="13">
        <f t="shared" si="11"/>
        <v>43637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0</v>
      </c>
      <c r="X45" s="13">
        <f t="shared" si="11"/>
        <v>0</v>
      </c>
      <c r="Y45" s="18">
        <f t="shared" si="11"/>
        <v>0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>
        <f t="shared" si="10"/>
        <v>0</v>
      </c>
      <c r="C46" s="3">
        <f t="shared" si="10"/>
        <v>0</v>
      </c>
      <c r="D46" s="3">
        <f t="shared" si="1"/>
        <v>0</v>
      </c>
      <c r="E46" s="8" t="str">
        <f t="shared" si="2"/>
        <v>******</v>
      </c>
      <c r="F46" s="9"/>
      <c r="G46" s="34"/>
      <c r="H46" s="34"/>
      <c r="I46" s="34"/>
      <c r="J46" s="28" t="s">
        <v>3</v>
      </c>
      <c r="K46" s="28"/>
      <c r="L46" s="25"/>
      <c r="M46" s="9"/>
      <c r="N46" s="9"/>
      <c r="O46" s="16">
        <f t="shared" si="3"/>
        <v>0</v>
      </c>
      <c r="P46" s="16">
        <f t="shared" si="4"/>
        <v>0</v>
      </c>
      <c r="Q46" s="11" t="str">
        <f t="shared" si="11"/>
        <v>低压电工作业复训（19-06）市技师学院（北校区）培训班(10期)</v>
      </c>
      <c r="R46" s="13">
        <f t="shared" si="11"/>
        <v>43627</v>
      </c>
      <c r="S46" s="13" t="str">
        <f t="shared" si="11"/>
        <v>15:00-17:00</v>
      </c>
      <c r="T46" s="13">
        <f t="shared" si="11"/>
        <v>43637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0</v>
      </c>
      <c r="X46" s="13">
        <f t="shared" si="11"/>
        <v>0</v>
      </c>
      <c r="Y46" s="18">
        <f t="shared" si="11"/>
        <v>0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>
        <f t="shared" si="10"/>
        <v>0</v>
      </c>
      <c r="C47" s="3">
        <f t="shared" si="10"/>
        <v>0</v>
      </c>
      <c r="D47" s="3">
        <f t="shared" si="1"/>
        <v>0</v>
      </c>
      <c r="E47" s="8" t="str">
        <f t="shared" si="2"/>
        <v>******</v>
      </c>
      <c r="F47" s="9"/>
      <c r="G47" s="34"/>
      <c r="H47" s="34"/>
      <c r="I47" s="34"/>
      <c r="J47" s="28" t="s">
        <v>3</v>
      </c>
      <c r="K47" s="28"/>
      <c r="L47" s="25"/>
      <c r="M47" s="9"/>
      <c r="N47" s="9"/>
      <c r="O47" s="16">
        <f t="shared" si="3"/>
        <v>0</v>
      </c>
      <c r="P47" s="16">
        <f t="shared" si="4"/>
        <v>0</v>
      </c>
      <c r="Q47" s="11" t="str">
        <f t="shared" si="11"/>
        <v>低压电工作业复训（19-06）市技师学院（北校区）培训班(10期)</v>
      </c>
      <c r="R47" s="13">
        <f t="shared" si="11"/>
        <v>43627</v>
      </c>
      <c r="S47" s="13" t="str">
        <f t="shared" si="11"/>
        <v>15:00-17:00</v>
      </c>
      <c r="T47" s="13">
        <f t="shared" si="11"/>
        <v>43637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0</v>
      </c>
      <c r="X47" s="13">
        <f t="shared" si="11"/>
        <v>0</v>
      </c>
      <c r="Y47" s="18">
        <f t="shared" si="11"/>
        <v>0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>
        <f t="shared" si="10"/>
        <v>0</v>
      </c>
      <c r="C48" s="3">
        <f t="shared" si="10"/>
        <v>0</v>
      </c>
      <c r="D48" s="3">
        <f t="shared" si="1"/>
        <v>0</v>
      </c>
      <c r="E48" s="8" t="str">
        <f t="shared" si="2"/>
        <v>******</v>
      </c>
      <c r="F48" s="9"/>
      <c r="G48" s="34"/>
      <c r="H48" s="34"/>
      <c r="I48" s="34"/>
      <c r="J48" s="28" t="s">
        <v>3</v>
      </c>
      <c r="K48" s="28"/>
      <c r="L48" s="25"/>
      <c r="M48" s="9"/>
      <c r="N48" s="9"/>
      <c r="O48" s="16">
        <f t="shared" si="3"/>
        <v>0</v>
      </c>
      <c r="P48" s="16">
        <f t="shared" si="4"/>
        <v>0</v>
      </c>
      <c r="Q48" s="11" t="str">
        <f t="shared" si="11"/>
        <v>低压电工作业复训（19-06）市技师学院（北校区）培训班(10期)</v>
      </c>
      <c r="R48" s="13">
        <f t="shared" si="11"/>
        <v>43627</v>
      </c>
      <c r="S48" s="13" t="str">
        <f t="shared" si="11"/>
        <v>15:00-17:00</v>
      </c>
      <c r="T48" s="13">
        <f t="shared" si="11"/>
        <v>43637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0</v>
      </c>
      <c r="X48" s="13">
        <f t="shared" si="11"/>
        <v>0</v>
      </c>
      <c r="Y48" s="18">
        <f t="shared" si="11"/>
        <v>0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>
        <f t="shared" si="10"/>
        <v>0</v>
      </c>
      <c r="C49" s="3">
        <f t="shared" si="10"/>
        <v>0</v>
      </c>
      <c r="D49" s="3">
        <f t="shared" si="1"/>
        <v>0</v>
      </c>
      <c r="E49" s="8" t="str">
        <f t="shared" si="2"/>
        <v>******</v>
      </c>
      <c r="F49" s="9"/>
      <c r="G49" s="34"/>
      <c r="H49" s="34"/>
      <c r="I49" s="34"/>
      <c r="J49" s="28" t="s">
        <v>3</v>
      </c>
      <c r="K49" s="28"/>
      <c r="L49" s="25"/>
      <c r="M49" s="9"/>
      <c r="N49" s="9"/>
      <c r="O49" s="16">
        <f t="shared" si="3"/>
        <v>0</v>
      </c>
      <c r="P49" s="16">
        <f t="shared" si="4"/>
        <v>0</v>
      </c>
      <c r="Q49" s="11" t="str">
        <f t="shared" si="11"/>
        <v>低压电工作业复训（19-06）市技师学院（北校区）培训班(10期)</v>
      </c>
      <c r="R49" s="13">
        <f t="shared" si="11"/>
        <v>43627</v>
      </c>
      <c r="S49" s="13" t="str">
        <f t="shared" si="11"/>
        <v>15:00-17:00</v>
      </c>
      <c r="T49" s="13">
        <f t="shared" si="11"/>
        <v>43637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0</v>
      </c>
      <c r="X49" s="13">
        <f t="shared" si="11"/>
        <v>0</v>
      </c>
      <c r="Y49" s="18">
        <f t="shared" si="11"/>
        <v>0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>
        <f t="shared" si="10"/>
        <v>0</v>
      </c>
      <c r="C50" s="3">
        <f t="shared" si="10"/>
        <v>0</v>
      </c>
      <c r="D50" s="3">
        <f t="shared" si="1"/>
        <v>0</v>
      </c>
      <c r="E50" s="8" t="str">
        <f t="shared" si="2"/>
        <v>******</v>
      </c>
      <c r="F50" s="9"/>
      <c r="G50" s="34"/>
      <c r="H50" s="34"/>
      <c r="I50" s="34"/>
      <c r="J50" s="28" t="s">
        <v>3</v>
      </c>
      <c r="K50" s="28"/>
      <c r="L50" s="25"/>
      <c r="M50" s="9"/>
      <c r="N50" s="9"/>
      <c r="O50" s="16">
        <f t="shared" si="3"/>
        <v>0</v>
      </c>
      <c r="P50" s="16">
        <f t="shared" si="4"/>
        <v>0</v>
      </c>
      <c r="Q50" s="11" t="str">
        <f t="shared" si="11"/>
        <v>低压电工作业复训（19-06）市技师学院（北校区）培训班(10期)</v>
      </c>
      <c r="R50" s="13">
        <f t="shared" si="11"/>
        <v>43627</v>
      </c>
      <c r="S50" s="13" t="str">
        <f t="shared" si="11"/>
        <v>15:00-17:00</v>
      </c>
      <c r="T50" s="13">
        <f t="shared" si="11"/>
        <v>43637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0</v>
      </c>
      <c r="X50" s="13">
        <f t="shared" si="11"/>
        <v>0</v>
      </c>
      <c r="Y50" s="18">
        <f t="shared" si="11"/>
        <v>0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>
        <f t="shared" si="10"/>
        <v>0</v>
      </c>
      <c r="C51" s="3">
        <f t="shared" si="10"/>
        <v>0</v>
      </c>
      <c r="D51" s="3">
        <f t="shared" si="1"/>
        <v>0</v>
      </c>
      <c r="E51" s="8" t="str">
        <f t="shared" si="2"/>
        <v>******</v>
      </c>
      <c r="F51" s="9"/>
      <c r="G51" s="34"/>
      <c r="H51" s="34"/>
      <c r="I51" s="34"/>
      <c r="J51" s="28" t="s">
        <v>3</v>
      </c>
      <c r="K51" s="28"/>
      <c r="L51" s="20"/>
      <c r="M51" s="9"/>
      <c r="N51" s="9"/>
      <c r="O51" s="16">
        <f t="shared" si="3"/>
        <v>0</v>
      </c>
      <c r="P51" s="16">
        <f t="shared" si="4"/>
        <v>0</v>
      </c>
      <c r="Q51" s="11" t="str">
        <f t="shared" si="11"/>
        <v>低压电工作业复训（19-06）市技师学院（北校区）培训班(10期)</v>
      </c>
      <c r="R51" s="13">
        <f t="shared" si="11"/>
        <v>43627</v>
      </c>
      <c r="S51" s="13" t="str">
        <f t="shared" si="11"/>
        <v>15:00-17:00</v>
      </c>
      <c r="T51" s="13">
        <f t="shared" si="11"/>
        <v>43637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0</v>
      </c>
      <c r="X51" s="13">
        <f t="shared" si="11"/>
        <v>0</v>
      </c>
      <c r="Y51" s="18">
        <f t="shared" si="11"/>
        <v>0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>
        <f t="shared" si="10"/>
        <v>0</v>
      </c>
      <c r="C52" s="3">
        <f t="shared" si="10"/>
        <v>0</v>
      </c>
      <c r="D52" s="3">
        <f t="shared" si="1"/>
        <v>0</v>
      </c>
      <c r="E52" s="8" t="str">
        <f t="shared" si="2"/>
        <v>******</v>
      </c>
      <c r="F52" s="9"/>
      <c r="G52" s="34"/>
      <c r="H52" s="34"/>
      <c r="I52" s="34"/>
      <c r="J52" s="28" t="s">
        <v>3</v>
      </c>
      <c r="K52" s="28"/>
      <c r="L52" s="20"/>
      <c r="M52" s="9"/>
      <c r="N52" s="9"/>
      <c r="O52" s="16">
        <f t="shared" si="3"/>
        <v>0</v>
      </c>
      <c r="P52" s="16">
        <f t="shared" si="4"/>
        <v>0</v>
      </c>
      <c r="Q52" s="11" t="str">
        <f t="shared" si="11"/>
        <v>低压电工作业复训（19-06）市技师学院（北校区）培训班(10期)</v>
      </c>
      <c r="R52" s="13">
        <f t="shared" si="11"/>
        <v>43627</v>
      </c>
      <c r="S52" s="13" t="str">
        <f t="shared" si="11"/>
        <v>15:00-17:00</v>
      </c>
      <c r="T52" s="13">
        <f t="shared" si="11"/>
        <v>43637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0</v>
      </c>
      <c r="X52" s="13">
        <f t="shared" si="11"/>
        <v>0</v>
      </c>
      <c r="Y52" s="18">
        <f t="shared" si="11"/>
        <v>0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>
        <f t="shared" si="10"/>
        <v>0</v>
      </c>
      <c r="C53" s="3">
        <f t="shared" si="10"/>
        <v>0</v>
      </c>
      <c r="D53" s="3">
        <f t="shared" si="1"/>
        <v>0</v>
      </c>
      <c r="E53" s="8" t="str">
        <f t="shared" si="2"/>
        <v>******</v>
      </c>
      <c r="F53" s="9"/>
      <c r="G53" s="34"/>
      <c r="H53" s="34"/>
      <c r="I53" s="34"/>
      <c r="J53" s="28" t="s">
        <v>3</v>
      </c>
      <c r="K53" s="28"/>
      <c r="L53" s="20"/>
      <c r="M53" s="9"/>
      <c r="N53" s="9"/>
      <c r="O53" s="16">
        <f t="shared" si="3"/>
        <v>0</v>
      </c>
      <c r="P53" s="16">
        <f t="shared" si="4"/>
        <v>0</v>
      </c>
      <c r="Q53" s="11" t="str">
        <f t="shared" si="11"/>
        <v>低压电工作业复训（19-06）市技师学院（北校区）培训班(10期)</v>
      </c>
      <c r="R53" s="13">
        <f t="shared" si="11"/>
        <v>43627</v>
      </c>
      <c r="S53" s="13" t="str">
        <f t="shared" si="11"/>
        <v>15:00-17:00</v>
      </c>
      <c r="T53" s="13">
        <f t="shared" si="11"/>
        <v>43637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0</v>
      </c>
      <c r="X53" s="13">
        <f t="shared" si="11"/>
        <v>0</v>
      </c>
      <c r="Y53" s="18">
        <f t="shared" si="11"/>
        <v>0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>
        <f t="shared" ref="B54:C73" si="12">G54</f>
        <v>0</v>
      </c>
      <c r="C54" s="3">
        <f t="shared" si="12"/>
        <v>0</v>
      </c>
      <c r="D54" s="3">
        <f t="shared" si="1"/>
        <v>0</v>
      </c>
      <c r="E54" s="8" t="str">
        <f t="shared" si="2"/>
        <v>******</v>
      </c>
      <c r="F54" s="9"/>
      <c r="G54" s="34"/>
      <c r="H54" s="34"/>
      <c r="I54" s="34"/>
      <c r="J54" s="28" t="s">
        <v>3</v>
      </c>
      <c r="K54" s="28"/>
      <c r="L54" s="20"/>
      <c r="M54" s="9"/>
      <c r="N54" s="9"/>
      <c r="O54" s="16">
        <f t="shared" si="3"/>
        <v>0</v>
      </c>
      <c r="P54" s="16">
        <f t="shared" si="4"/>
        <v>0</v>
      </c>
      <c r="Q54" s="11" t="str">
        <f t="shared" si="11"/>
        <v>低压电工作业复训（19-06）市技师学院（北校区）培训班(10期)</v>
      </c>
      <c r="R54" s="13">
        <f t="shared" si="11"/>
        <v>43627</v>
      </c>
      <c r="S54" s="13" t="str">
        <f t="shared" si="11"/>
        <v>15:00-17:00</v>
      </c>
      <c r="T54" s="13">
        <f t="shared" si="11"/>
        <v>43637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0</v>
      </c>
      <c r="X54" s="13">
        <f t="shared" si="11"/>
        <v>0</v>
      </c>
      <c r="Y54" s="18">
        <f t="shared" si="11"/>
        <v>0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>
        <f t="shared" si="12"/>
        <v>0</v>
      </c>
      <c r="C55" s="3">
        <f t="shared" si="12"/>
        <v>0</v>
      </c>
      <c r="D55" s="3">
        <f t="shared" si="1"/>
        <v>0</v>
      </c>
      <c r="E55" s="8" t="str">
        <f t="shared" si="2"/>
        <v>******</v>
      </c>
      <c r="F55" s="9"/>
      <c r="G55" s="34"/>
      <c r="H55" s="34"/>
      <c r="I55" s="34"/>
      <c r="J55" s="28" t="s">
        <v>3</v>
      </c>
      <c r="K55" s="28"/>
      <c r="L55" s="20"/>
      <c r="M55" s="9"/>
      <c r="N55" s="9"/>
      <c r="O55" s="16">
        <f t="shared" si="3"/>
        <v>0</v>
      </c>
      <c r="P55" s="16">
        <f t="shared" si="4"/>
        <v>0</v>
      </c>
      <c r="Q55" s="11" t="str">
        <f t="shared" si="11"/>
        <v>低压电工作业复训（19-06）市技师学院（北校区）培训班(10期)</v>
      </c>
      <c r="R55" s="13">
        <f t="shared" si="11"/>
        <v>43627</v>
      </c>
      <c r="S55" s="13" t="str">
        <f t="shared" si="11"/>
        <v>15:00-17:00</v>
      </c>
      <c r="T55" s="13">
        <f t="shared" si="11"/>
        <v>43637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0</v>
      </c>
      <c r="X55" s="13">
        <f t="shared" si="11"/>
        <v>0</v>
      </c>
      <c r="Y55" s="18">
        <f t="shared" si="11"/>
        <v>0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>
        <f t="shared" si="12"/>
        <v>0</v>
      </c>
      <c r="C56" s="3">
        <f t="shared" si="12"/>
        <v>0</v>
      </c>
      <c r="D56" s="3">
        <f t="shared" si="1"/>
        <v>0</v>
      </c>
      <c r="E56" s="8" t="str">
        <f t="shared" si="2"/>
        <v>******</v>
      </c>
      <c r="F56" s="9"/>
      <c r="G56" s="34"/>
      <c r="H56" s="34"/>
      <c r="I56" s="34"/>
      <c r="J56" s="28" t="s">
        <v>3</v>
      </c>
      <c r="K56" s="28"/>
      <c r="L56" s="20"/>
      <c r="M56" s="9"/>
      <c r="N56" s="9"/>
      <c r="O56" s="16">
        <f t="shared" si="3"/>
        <v>0</v>
      </c>
      <c r="P56" s="16">
        <f t="shared" si="4"/>
        <v>0</v>
      </c>
      <c r="Q56" s="11" t="str">
        <f t="shared" si="11"/>
        <v>低压电工作业复训（19-06）市技师学院（北校区）培训班(10期)</v>
      </c>
      <c r="R56" s="13">
        <f t="shared" si="11"/>
        <v>43627</v>
      </c>
      <c r="S56" s="13" t="str">
        <f t="shared" si="11"/>
        <v>15:00-17:00</v>
      </c>
      <c r="T56" s="13">
        <f t="shared" si="11"/>
        <v>43637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0</v>
      </c>
      <c r="X56" s="13">
        <f t="shared" si="11"/>
        <v>0</v>
      </c>
      <c r="Y56" s="18">
        <f t="shared" si="11"/>
        <v>0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>
        <f t="shared" si="12"/>
        <v>0</v>
      </c>
      <c r="C57" s="3">
        <f t="shared" si="12"/>
        <v>0</v>
      </c>
      <c r="D57" s="3">
        <f t="shared" si="1"/>
        <v>0</v>
      </c>
      <c r="E57" s="8" t="str">
        <f t="shared" si="2"/>
        <v>******</v>
      </c>
      <c r="F57" s="9"/>
      <c r="G57" s="34"/>
      <c r="H57" s="34"/>
      <c r="I57" s="34"/>
      <c r="J57" s="28" t="s">
        <v>3</v>
      </c>
      <c r="K57" s="28"/>
      <c r="L57" s="20"/>
      <c r="M57" s="9"/>
      <c r="N57" s="9"/>
      <c r="O57" s="16">
        <f t="shared" si="3"/>
        <v>0</v>
      </c>
      <c r="P57" s="16">
        <f t="shared" si="4"/>
        <v>0</v>
      </c>
      <c r="Q57" s="11" t="str">
        <f t="shared" si="11"/>
        <v>低压电工作业复训（19-06）市技师学院（北校区）培训班(10期)</v>
      </c>
      <c r="R57" s="13">
        <f t="shared" si="11"/>
        <v>43627</v>
      </c>
      <c r="S57" s="13" t="str">
        <f t="shared" si="11"/>
        <v>15:00-17:00</v>
      </c>
      <c r="T57" s="13">
        <f t="shared" si="11"/>
        <v>43637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0</v>
      </c>
      <c r="X57" s="13">
        <f t="shared" si="11"/>
        <v>0</v>
      </c>
      <c r="Y57" s="18">
        <f t="shared" si="11"/>
        <v>0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>
        <f t="shared" si="12"/>
        <v>0</v>
      </c>
      <c r="C58" s="3">
        <f t="shared" si="12"/>
        <v>0</v>
      </c>
      <c r="D58" s="3">
        <f t="shared" si="1"/>
        <v>0</v>
      </c>
      <c r="E58" s="8" t="str">
        <f t="shared" si="2"/>
        <v>******</v>
      </c>
      <c r="F58" s="9"/>
      <c r="G58" s="34"/>
      <c r="H58" s="34"/>
      <c r="I58" s="34"/>
      <c r="J58" s="28" t="s">
        <v>3</v>
      </c>
      <c r="K58" s="28"/>
      <c r="L58" s="20"/>
      <c r="M58" s="9"/>
      <c r="N58" s="9"/>
      <c r="O58" s="16">
        <f t="shared" si="3"/>
        <v>0</v>
      </c>
      <c r="P58" s="16">
        <f t="shared" si="4"/>
        <v>0</v>
      </c>
      <c r="Q58" s="11" t="str">
        <f t="shared" si="11"/>
        <v>低压电工作业复训（19-06）市技师学院（北校区）培训班(10期)</v>
      </c>
      <c r="R58" s="13">
        <f t="shared" si="11"/>
        <v>43627</v>
      </c>
      <c r="S58" s="13" t="str">
        <f t="shared" si="11"/>
        <v>15:00-17:00</v>
      </c>
      <c r="T58" s="13">
        <f t="shared" si="11"/>
        <v>43637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0</v>
      </c>
      <c r="X58" s="13">
        <f t="shared" si="11"/>
        <v>0</v>
      </c>
      <c r="Y58" s="18">
        <f t="shared" si="11"/>
        <v>0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>
        <f t="shared" si="12"/>
        <v>0</v>
      </c>
      <c r="C59" s="3">
        <f t="shared" si="12"/>
        <v>0</v>
      </c>
      <c r="D59" s="3">
        <f t="shared" si="1"/>
        <v>0</v>
      </c>
      <c r="E59" s="8" t="str">
        <f t="shared" si="2"/>
        <v>******</v>
      </c>
      <c r="F59" s="9"/>
      <c r="G59" s="34"/>
      <c r="H59" s="34"/>
      <c r="I59" s="34"/>
      <c r="J59" s="28" t="s">
        <v>3</v>
      </c>
      <c r="K59" s="28"/>
      <c r="L59" s="20"/>
      <c r="M59" s="9"/>
      <c r="N59" s="9"/>
      <c r="O59" s="16">
        <f t="shared" si="3"/>
        <v>0</v>
      </c>
      <c r="P59" s="16">
        <f t="shared" si="4"/>
        <v>0</v>
      </c>
      <c r="Q59" s="11" t="str">
        <f t="shared" si="11"/>
        <v>低压电工作业复训（19-06）市技师学院（北校区）培训班(10期)</v>
      </c>
      <c r="R59" s="13">
        <f t="shared" si="11"/>
        <v>43627</v>
      </c>
      <c r="S59" s="13" t="str">
        <f t="shared" si="11"/>
        <v>15:00-17:00</v>
      </c>
      <c r="T59" s="13">
        <f t="shared" si="11"/>
        <v>43637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0</v>
      </c>
      <c r="X59" s="13">
        <f t="shared" si="11"/>
        <v>0</v>
      </c>
      <c r="Y59" s="18">
        <f t="shared" si="11"/>
        <v>0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>
        <f t="shared" si="12"/>
        <v>0</v>
      </c>
      <c r="C60" s="3">
        <f t="shared" si="12"/>
        <v>0</v>
      </c>
      <c r="D60" s="3">
        <f t="shared" si="1"/>
        <v>0</v>
      </c>
      <c r="E60" s="8" t="str">
        <f t="shared" si="2"/>
        <v>******</v>
      </c>
      <c r="F60" s="9"/>
      <c r="G60" s="34"/>
      <c r="H60" s="34"/>
      <c r="I60" s="34"/>
      <c r="J60" s="28" t="s">
        <v>3</v>
      </c>
      <c r="K60" s="28"/>
      <c r="L60" s="20"/>
      <c r="M60" s="9"/>
      <c r="N60" s="9"/>
      <c r="O60" s="16">
        <f t="shared" si="3"/>
        <v>0</v>
      </c>
      <c r="P60" s="16">
        <f t="shared" si="4"/>
        <v>0</v>
      </c>
      <c r="Q60" s="11" t="str">
        <f>Q49</f>
        <v>低压电工作业复训（19-06）市技师学院（北校区）培训班(10期)</v>
      </c>
      <c r="R60" s="13">
        <f>R49</f>
        <v>43627</v>
      </c>
      <c r="S60" s="13" t="str">
        <f>S49</f>
        <v>15:00-17:00</v>
      </c>
      <c r="T60" s="13">
        <f t="shared" ref="T60:Y75" si="13">T59</f>
        <v>43637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0</v>
      </c>
      <c r="X60" s="13">
        <f t="shared" si="13"/>
        <v>0</v>
      </c>
      <c r="Y60" s="18">
        <f t="shared" si="13"/>
        <v>0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2"/>
        <v>0</v>
      </c>
      <c r="C61" s="3">
        <f t="shared" si="12"/>
        <v>0</v>
      </c>
      <c r="D61" s="3">
        <f t="shared" si="1"/>
        <v>0</v>
      </c>
      <c r="E61" s="8" t="str">
        <f t="shared" si="2"/>
        <v>******</v>
      </c>
      <c r="F61" s="9"/>
      <c r="G61" s="34"/>
      <c r="H61" s="34"/>
      <c r="I61" s="34"/>
      <c r="J61" s="28" t="s">
        <v>3</v>
      </c>
      <c r="K61" s="28"/>
      <c r="L61" s="20"/>
      <c r="M61" s="9"/>
      <c r="N61" s="9"/>
      <c r="O61" s="16">
        <f t="shared" si="3"/>
        <v>0</v>
      </c>
      <c r="P61" s="16">
        <f t="shared" si="4"/>
        <v>0</v>
      </c>
      <c r="Q61" s="11" t="str">
        <f t="shared" ref="Q61:Y76" si="14">Q60</f>
        <v>低压电工作业复训（19-06）市技师学院（北校区）培训班(10期)</v>
      </c>
      <c r="R61" s="13">
        <f t="shared" si="14"/>
        <v>43627</v>
      </c>
      <c r="S61" s="13" t="str">
        <f t="shared" si="14"/>
        <v>15:00-17:00</v>
      </c>
      <c r="T61" s="13">
        <f t="shared" si="13"/>
        <v>43637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0</v>
      </c>
      <c r="X61" s="13">
        <f t="shared" si="13"/>
        <v>0</v>
      </c>
      <c r="Y61" s="18">
        <f t="shared" si="13"/>
        <v>0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34"/>
      <c r="H62" s="34"/>
      <c r="I62" s="34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低压电工作业复训（19-06）市技师学院（北校区）培训班(10期)</v>
      </c>
      <c r="R62" s="13">
        <f t="shared" si="14"/>
        <v>43627</v>
      </c>
      <c r="S62" s="13" t="str">
        <f t="shared" si="14"/>
        <v>15:00-17:00</v>
      </c>
      <c r="T62" s="13">
        <f t="shared" si="13"/>
        <v>43637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0</v>
      </c>
      <c r="X62" s="13">
        <f t="shared" si="13"/>
        <v>0</v>
      </c>
      <c r="Y62" s="18">
        <f t="shared" si="13"/>
        <v>0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26"/>
      <c r="H63" s="26"/>
      <c r="I63" s="26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低压电工作业复训（19-06）市技师学院（北校区）培训班(10期)</v>
      </c>
      <c r="R63" s="13">
        <f t="shared" si="14"/>
        <v>43627</v>
      </c>
      <c r="S63" s="13" t="str">
        <f t="shared" si="14"/>
        <v>15:00-17:00</v>
      </c>
      <c r="T63" s="13">
        <f t="shared" si="13"/>
        <v>43637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0</v>
      </c>
      <c r="X63" s="13">
        <f t="shared" si="13"/>
        <v>0</v>
      </c>
      <c r="Y63" s="18">
        <f t="shared" si="13"/>
        <v>0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低压电工作业复训（19-06）市技师学院（北校区）培训班(10期)</v>
      </c>
      <c r="R64" s="13">
        <f t="shared" si="14"/>
        <v>43627</v>
      </c>
      <c r="S64" s="13" t="str">
        <f t="shared" si="14"/>
        <v>15:00-17:00</v>
      </c>
      <c r="T64" s="13">
        <f t="shared" si="13"/>
        <v>43637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0</v>
      </c>
      <c r="X64" s="13">
        <f t="shared" si="13"/>
        <v>0</v>
      </c>
      <c r="Y64" s="18">
        <f t="shared" si="13"/>
        <v>0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低压电工作业复训（19-06）市技师学院（北校区）培训班(10期)</v>
      </c>
      <c r="R65" s="13">
        <f t="shared" si="14"/>
        <v>43627</v>
      </c>
      <c r="S65" s="13" t="str">
        <f t="shared" si="14"/>
        <v>15:00-17:00</v>
      </c>
      <c r="T65" s="13">
        <f t="shared" si="13"/>
        <v>43637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0</v>
      </c>
      <c r="X65" s="13">
        <f t="shared" si="13"/>
        <v>0</v>
      </c>
      <c r="Y65" s="18">
        <f t="shared" si="13"/>
        <v>0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低压电工作业复训（19-06）市技师学院（北校区）培训班(10期)</v>
      </c>
      <c r="R66" s="13">
        <f t="shared" si="14"/>
        <v>43627</v>
      </c>
      <c r="S66" s="13" t="str">
        <f t="shared" si="14"/>
        <v>15:00-17:00</v>
      </c>
      <c r="T66" s="13">
        <f t="shared" si="13"/>
        <v>43637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0</v>
      </c>
      <c r="X66" s="13">
        <f t="shared" si="13"/>
        <v>0</v>
      </c>
      <c r="Y66" s="18">
        <f t="shared" si="13"/>
        <v>0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低压电工作业复训（19-06）市技师学院（北校区）培训班(10期)</v>
      </c>
      <c r="R67" s="13">
        <f t="shared" si="14"/>
        <v>43627</v>
      </c>
      <c r="S67" s="13" t="str">
        <f t="shared" si="14"/>
        <v>15:00-17:00</v>
      </c>
      <c r="T67" s="13">
        <f t="shared" si="13"/>
        <v>43637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0</v>
      </c>
      <c r="X67" s="13">
        <f t="shared" si="13"/>
        <v>0</v>
      </c>
      <c r="Y67" s="18">
        <f t="shared" si="13"/>
        <v>0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低压电工作业复训（19-06）市技师学院（北校区）培训班(10期)</v>
      </c>
      <c r="R68" s="13">
        <f t="shared" si="14"/>
        <v>43627</v>
      </c>
      <c r="S68" s="13" t="str">
        <f t="shared" si="14"/>
        <v>15:00-17:00</v>
      </c>
      <c r="T68" s="13">
        <f t="shared" si="13"/>
        <v>43637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0</v>
      </c>
      <c r="X68" s="13">
        <f t="shared" si="13"/>
        <v>0</v>
      </c>
      <c r="Y68" s="18">
        <f t="shared" si="13"/>
        <v>0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低压电工作业复训（19-06）市技师学院（北校区）培训班(10期)</v>
      </c>
      <c r="R69" s="13">
        <f t="shared" si="14"/>
        <v>43627</v>
      </c>
      <c r="S69" s="13" t="str">
        <f t="shared" si="14"/>
        <v>15:00-17:00</v>
      </c>
      <c r="T69" s="13">
        <f t="shared" si="13"/>
        <v>43637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0</v>
      </c>
      <c r="X69" s="13">
        <f t="shared" si="13"/>
        <v>0</v>
      </c>
      <c r="Y69" s="18">
        <f t="shared" si="13"/>
        <v>0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低压电工作业复训（19-06）市技师学院（北校区）培训班(10期)</v>
      </c>
      <c r="R70" s="13">
        <f t="shared" si="14"/>
        <v>43627</v>
      </c>
      <c r="S70" s="13" t="str">
        <f t="shared" si="14"/>
        <v>15:00-17:00</v>
      </c>
      <c r="T70" s="13">
        <f t="shared" si="13"/>
        <v>43637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0</v>
      </c>
      <c r="X70" s="13">
        <f t="shared" si="13"/>
        <v>0</v>
      </c>
      <c r="Y70" s="18">
        <f t="shared" si="13"/>
        <v>0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低压电工作业复训（19-06）市技师学院（北校区）培训班(10期)</v>
      </c>
      <c r="R71" s="13">
        <f t="shared" si="14"/>
        <v>43627</v>
      </c>
      <c r="S71" s="13" t="str">
        <f t="shared" si="14"/>
        <v>15:00-17:00</v>
      </c>
      <c r="T71" s="13">
        <f t="shared" si="13"/>
        <v>43637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0</v>
      </c>
      <c r="X71" s="13">
        <f t="shared" si="13"/>
        <v>0</v>
      </c>
      <c r="Y71" s="18">
        <f t="shared" si="13"/>
        <v>0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低压电工作业复训（19-06）市技师学院（北校区）培训班(10期)</v>
      </c>
      <c r="R72" s="13">
        <f t="shared" si="14"/>
        <v>43627</v>
      </c>
      <c r="S72" s="13" t="str">
        <f t="shared" si="14"/>
        <v>15:00-17:00</v>
      </c>
      <c r="T72" s="13">
        <f t="shared" si="13"/>
        <v>43637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0</v>
      </c>
      <c r="X72" s="13">
        <f t="shared" si="13"/>
        <v>0</v>
      </c>
      <c r="Y72" s="18">
        <f t="shared" si="13"/>
        <v>0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低压电工作业复训（19-06）市技师学院（北校区）培训班(10期)</v>
      </c>
      <c r="R73" s="13">
        <f t="shared" si="14"/>
        <v>43627</v>
      </c>
      <c r="S73" s="13" t="str">
        <f t="shared" si="14"/>
        <v>15:00-17:00</v>
      </c>
      <c r="T73" s="13">
        <f t="shared" si="13"/>
        <v>43637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0</v>
      </c>
      <c r="X73" s="13">
        <f t="shared" si="13"/>
        <v>0</v>
      </c>
      <c r="Y73" s="18">
        <f t="shared" si="13"/>
        <v>0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低压电工作业复训（19-06）市技师学院（北校区）培训班(10期)</v>
      </c>
      <c r="R74" s="13">
        <f t="shared" si="14"/>
        <v>43627</v>
      </c>
      <c r="S74" s="13" t="str">
        <f t="shared" si="14"/>
        <v>15:00-17:00</v>
      </c>
      <c r="T74" s="13">
        <f t="shared" si="13"/>
        <v>43637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0</v>
      </c>
      <c r="X74" s="13">
        <f t="shared" si="13"/>
        <v>0</v>
      </c>
      <c r="Y74" s="18">
        <f t="shared" si="13"/>
        <v>0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低压电工作业复训（19-06）市技师学院（北校区）培训班(10期)</v>
      </c>
      <c r="R75" s="13">
        <f t="shared" si="14"/>
        <v>43627</v>
      </c>
      <c r="S75" s="13" t="str">
        <f t="shared" si="14"/>
        <v>15:00-17:00</v>
      </c>
      <c r="T75" s="13">
        <f t="shared" si="13"/>
        <v>43637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0</v>
      </c>
      <c r="X75" s="13">
        <f t="shared" si="13"/>
        <v>0</v>
      </c>
      <c r="Y75" s="18">
        <f t="shared" si="13"/>
        <v>0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低压电工作业复训（19-06）市技师学院（北校区）培训班(10期)</v>
      </c>
      <c r="R76" s="13">
        <f t="shared" si="14"/>
        <v>43627</v>
      </c>
      <c r="S76" s="13" t="str">
        <f t="shared" si="14"/>
        <v>15:00-17:00</v>
      </c>
      <c r="T76" s="13">
        <f t="shared" si="14"/>
        <v>43637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0</v>
      </c>
      <c r="X76" s="13">
        <f t="shared" si="14"/>
        <v>0</v>
      </c>
      <c r="Y76" s="18">
        <f t="shared" si="14"/>
        <v>0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低压电工作业复训（19-06）市技师学院（北校区）培训班(10期)</v>
      </c>
      <c r="R77" s="13">
        <f t="shared" si="21"/>
        <v>43627</v>
      </c>
      <c r="S77" s="13" t="str">
        <f t="shared" si="21"/>
        <v>15:00-17:00</v>
      </c>
      <c r="T77" s="13">
        <f t="shared" si="21"/>
        <v>43637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0</v>
      </c>
      <c r="X77" s="13">
        <f t="shared" si="21"/>
        <v>0</v>
      </c>
      <c r="Y77" s="18">
        <f t="shared" si="21"/>
        <v>0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低压电工作业复训（19-06）市技师学院（北校区）培训班(10期)</v>
      </c>
      <c r="R78" s="13">
        <f t="shared" si="21"/>
        <v>43627</v>
      </c>
      <c r="S78" s="13" t="str">
        <f t="shared" si="21"/>
        <v>15:00-17:00</v>
      </c>
      <c r="T78" s="13">
        <f t="shared" si="21"/>
        <v>43637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0</v>
      </c>
      <c r="X78" s="13">
        <f t="shared" si="21"/>
        <v>0</v>
      </c>
      <c r="Y78" s="18">
        <f t="shared" si="21"/>
        <v>0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低压电工作业复训（19-06）市技师学院（北校区）培训班(10期)</v>
      </c>
      <c r="R79" s="13">
        <f t="shared" si="21"/>
        <v>43627</v>
      </c>
      <c r="S79" s="13" t="str">
        <f t="shared" si="21"/>
        <v>15:00-17:00</v>
      </c>
      <c r="T79" s="13">
        <f t="shared" si="21"/>
        <v>43637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0</v>
      </c>
      <c r="X79" s="13">
        <f t="shared" si="21"/>
        <v>0</v>
      </c>
      <c r="Y79" s="18">
        <f t="shared" si="21"/>
        <v>0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2:E3">
      <formula1>"9:00-11:00,9:30-11:30,10:30-12:30,13:30-15:30,14:30-16:30,15:00-17:00"</formula1>
    </dataValidation>
    <dataValidation type="list" allowBlank="1" showInputMessage="1" showErrorMessage="1" sqref="E4">
      <formula1>"8:30-12:00,,14:30-17:30"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H5" sqref="H5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146</v>
      </c>
      <c r="B1" s="43"/>
      <c r="C1" s="43"/>
      <c r="D1" s="29" t="s">
        <v>10</v>
      </c>
      <c r="E1" s="29" t="s">
        <v>147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43628</v>
      </c>
      <c r="D2" s="46"/>
      <c r="E2" s="30" t="s">
        <v>28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43637</v>
      </c>
      <c r="D3" s="46"/>
      <c r="E3" s="30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/>
      <c r="D4" s="46"/>
      <c r="E4" s="30"/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/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樊照南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4420******2599</v>
      </c>
      <c r="F10" s="9"/>
      <c r="G10" s="33" t="s">
        <v>148</v>
      </c>
      <c r="H10" s="34" t="s">
        <v>25</v>
      </c>
      <c r="I10" s="34" t="s">
        <v>149</v>
      </c>
      <c r="J10" s="28" t="s">
        <v>3</v>
      </c>
      <c r="K10" s="27"/>
      <c r="L10" s="24"/>
      <c r="M10" s="9"/>
      <c r="N10" s="9"/>
      <c r="O10" s="16" t="str">
        <f t="shared" ref="O10:O73" si="3">G10</f>
        <v>樊照南</v>
      </c>
      <c r="P10" s="16" t="str">
        <f t="shared" ref="P10:P73" si="4">I10</f>
        <v>442000198407262599</v>
      </c>
      <c r="Q10" s="11" t="str">
        <f>CONCATENATE(A1,"(",E1,")")</f>
        <v>低压电工作业复训（19-07）市技师学院（东校区）培训班(11期)</v>
      </c>
      <c r="R10" s="13">
        <f>C2</f>
        <v>43628</v>
      </c>
      <c r="S10" s="13" t="str">
        <f>E2</f>
        <v>10:30-12:30</v>
      </c>
      <c r="T10" s="13">
        <f>C3</f>
        <v>43637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0</v>
      </c>
      <c r="X10" s="13">
        <f>E4</f>
        <v>0</v>
      </c>
      <c r="Y10" s="18">
        <f>C6</f>
        <v>0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徐化刚</v>
      </c>
      <c r="C11" s="3" t="str">
        <f t="shared" si="0"/>
        <v>男</v>
      </c>
      <c r="D11" s="3">
        <f t="shared" si="1"/>
        <v>0</v>
      </c>
      <c r="E11" s="8" t="str">
        <f t="shared" si="2"/>
        <v>4206******6571</v>
      </c>
      <c r="F11" s="9"/>
      <c r="G11" s="34" t="s">
        <v>150</v>
      </c>
      <c r="H11" s="34" t="s">
        <v>25</v>
      </c>
      <c r="I11" s="34" t="s">
        <v>151</v>
      </c>
      <c r="J11" s="28" t="s">
        <v>3</v>
      </c>
      <c r="K11" s="27"/>
      <c r="L11" s="24"/>
      <c r="M11" s="9"/>
      <c r="N11" s="9"/>
      <c r="O11" s="16" t="str">
        <f t="shared" si="3"/>
        <v>徐化刚</v>
      </c>
      <c r="P11" s="16" t="str">
        <f t="shared" si="4"/>
        <v>420619197109236571</v>
      </c>
      <c r="Q11" s="11" t="str">
        <f>Q10</f>
        <v>低压电工作业复训（19-07）市技师学院（东校区）培训班(11期)</v>
      </c>
      <c r="R11" s="13">
        <f t="shared" ref="R11:Y26" si="6">R10</f>
        <v>43628</v>
      </c>
      <c r="S11" s="13" t="str">
        <f t="shared" si="6"/>
        <v>10:30-12:30</v>
      </c>
      <c r="T11" s="13">
        <f t="shared" si="6"/>
        <v>43637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0</v>
      </c>
      <c r="X11" s="13">
        <f t="shared" si="6"/>
        <v>0</v>
      </c>
      <c r="Y11" s="18">
        <f t="shared" si="6"/>
        <v>0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曾光</v>
      </c>
      <c r="C12" s="3" t="str">
        <f t="shared" si="0"/>
        <v>男</v>
      </c>
      <c r="D12" s="3">
        <f t="shared" si="1"/>
        <v>0</v>
      </c>
      <c r="E12" s="8" t="str">
        <f t="shared" si="2"/>
        <v>4409******3739</v>
      </c>
      <c r="F12" s="9"/>
      <c r="G12" s="34" t="s">
        <v>152</v>
      </c>
      <c r="H12" s="34" t="s">
        <v>25</v>
      </c>
      <c r="I12" s="34" t="s">
        <v>153</v>
      </c>
      <c r="J12" s="28" t="s">
        <v>3</v>
      </c>
      <c r="K12" s="27"/>
      <c r="L12" s="24"/>
      <c r="M12" s="9"/>
      <c r="N12" s="9"/>
      <c r="O12" s="16" t="str">
        <f t="shared" si="3"/>
        <v>曾光</v>
      </c>
      <c r="P12" s="16" t="str">
        <f t="shared" si="4"/>
        <v>440922197604153739</v>
      </c>
      <c r="Q12" s="11" t="str">
        <f t="shared" ref="Q12:Y27" si="8">Q11</f>
        <v>低压电工作业复训（19-07）市技师学院（东校区）培训班(11期)</v>
      </c>
      <c r="R12" s="13">
        <f t="shared" si="6"/>
        <v>43628</v>
      </c>
      <c r="S12" s="13" t="str">
        <f t="shared" si="6"/>
        <v>10:30-12:30</v>
      </c>
      <c r="T12" s="13">
        <f t="shared" si="6"/>
        <v>43637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0</v>
      </c>
      <c r="X12" s="13">
        <f t="shared" si="6"/>
        <v>0</v>
      </c>
      <c r="Y12" s="18">
        <f t="shared" si="6"/>
        <v>0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郑志远</v>
      </c>
      <c r="C13" s="3" t="str">
        <f t="shared" si="0"/>
        <v>男</v>
      </c>
      <c r="D13" s="3">
        <f t="shared" si="1"/>
        <v>0</v>
      </c>
      <c r="E13" s="8" t="str">
        <f t="shared" si="2"/>
        <v>4420******8375</v>
      </c>
      <c r="F13" s="9"/>
      <c r="G13" s="34" t="s">
        <v>154</v>
      </c>
      <c r="H13" s="34" t="s">
        <v>25</v>
      </c>
      <c r="I13" s="34" t="s">
        <v>155</v>
      </c>
      <c r="J13" s="28" t="s">
        <v>3</v>
      </c>
      <c r="K13" s="27"/>
      <c r="L13" s="24"/>
      <c r="M13" s="9"/>
      <c r="N13" s="9"/>
      <c r="O13" s="16" t="str">
        <f t="shared" si="3"/>
        <v>郑志远</v>
      </c>
      <c r="P13" s="16" t="str">
        <f t="shared" si="4"/>
        <v>442000197512118375</v>
      </c>
      <c r="Q13" s="11" t="str">
        <f t="shared" si="8"/>
        <v>低压电工作业复训（19-07）市技师学院（东校区）培训班(11期)</v>
      </c>
      <c r="R13" s="13">
        <f t="shared" si="6"/>
        <v>43628</v>
      </c>
      <c r="S13" s="13" t="str">
        <f t="shared" si="6"/>
        <v>10:30-12:30</v>
      </c>
      <c r="T13" s="13">
        <f t="shared" si="6"/>
        <v>43637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0</v>
      </c>
      <c r="X13" s="13">
        <f t="shared" si="6"/>
        <v>0</v>
      </c>
      <c r="Y13" s="18">
        <f t="shared" si="6"/>
        <v>0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何炎棠</v>
      </c>
      <c r="C14" s="3" t="str">
        <f t="shared" si="0"/>
        <v>男</v>
      </c>
      <c r="D14" s="3">
        <f t="shared" si="1"/>
        <v>0</v>
      </c>
      <c r="E14" s="8" t="str">
        <f t="shared" si="2"/>
        <v>4420******2959</v>
      </c>
      <c r="F14" s="9"/>
      <c r="G14" s="34" t="s">
        <v>156</v>
      </c>
      <c r="H14" s="34" t="s">
        <v>25</v>
      </c>
      <c r="I14" s="34" t="s">
        <v>157</v>
      </c>
      <c r="J14" s="28" t="s">
        <v>3</v>
      </c>
      <c r="K14" s="27"/>
      <c r="L14" s="24"/>
      <c r="M14" s="9"/>
      <c r="N14" s="9"/>
      <c r="O14" s="16" t="str">
        <f t="shared" si="3"/>
        <v>何炎棠</v>
      </c>
      <c r="P14" s="16" t="str">
        <f t="shared" si="4"/>
        <v>442000198404212959</v>
      </c>
      <c r="Q14" s="11" t="str">
        <f t="shared" si="8"/>
        <v>低压电工作业复训（19-07）市技师学院（东校区）培训班(11期)</v>
      </c>
      <c r="R14" s="13">
        <f t="shared" si="6"/>
        <v>43628</v>
      </c>
      <c r="S14" s="13" t="str">
        <f t="shared" si="6"/>
        <v>10:30-12:30</v>
      </c>
      <c r="T14" s="13">
        <f t="shared" si="6"/>
        <v>43637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0</v>
      </c>
      <c r="X14" s="13">
        <f t="shared" si="6"/>
        <v>0</v>
      </c>
      <c r="Y14" s="18">
        <f t="shared" si="6"/>
        <v>0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郑剑芳</v>
      </c>
      <c r="C15" s="3" t="str">
        <f t="shared" si="0"/>
        <v>男</v>
      </c>
      <c r="D15" s="3">
        <f t="shared" si="1"/>
        <v>0</v>
      </c>
      <c r="E15" s="8" t="str">
        <f t="shared" si="2"/>
        <v>4416******481X</v>
      </c>
      <c r="F15" s="9"/>
      <c r="G15" s="34" t="s">
        <v>158</v>
      </c>
      <c r="H15" s="34" t="s">
        <v>25</v>
      </c>
      <c r="I15" s="34" t="s">
        <v>159</v>
      </c>
      <c r="J15" s="28" t="s">
        <v>3</v>
      </c>
      <c r="K15" s="27"/>
      <c r="L15" s="24"/>
      <c r="M15" s="9"/>
      <c r="N15" s="9"/>
      <c r="O15" s="16" t="str">
        <f t="shared" si="3"/>
        <v>郑剑芳</v>
      </c>
      <c r="P15" s="16" t="str">
        <f t="shared" si="4"/>
        <v>44162119810822481X</v>
      </c>
      <c r="Q15" s="11" t="str">
        <f t="shared" si="8"/>
        <v>低压电工作业复训（19-07）市技师学院（东校区）培训班(11期)</v>
      </c>
      <c r="R15" s="13">
        <f t="shared" si="6"/>
        <v>43628</v>
      </c>
      <c r="S15" s="13" t="str">
        <f t="shared" si="6"/>
        <v>10:30-12:30</v>
      </c>
      <c r="T15" s="13">
        <f t="shared" si="6"/>
        <v>43637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0</v>
      </c>
      <c r="X15" s="13">
        <f t="shared" si="6"/>
        <v>0</v>
      </c>
      <c r="Y15" s="18">
        <f t="shared" si="6"/>
        <v>0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李雄建</v>
      </c>
      <c r="C16" s="3" t="str">
        <f t="shared" si="0"/>
        <v>男</v>
      </c>
      <c r="D16" s="3">
        <f t="shared" si="1"/>
        <v>0</v>
      </c>
      <c r="E16" s="8" t="str">
        <f t="shared" si="2"/>
        <v>4420******0937</v>
      </c>
      <c r="F16" s="9"/>
      <c r="G16" s="34" t="s">
        <v>160</v>
      </c>
      <c r="H16" s="34" t="s">
        <v>25</v>
      </c>
      <c r="I16" s="34" t="s">
        <v>161</v>
      </c>
      <c r="J16" s="28" t="s">
        <v>3</v>
      </c>
      <c r="K16" s="27"/>
      <c r="L16" s="24"/>
      <c r="M16" s="9"/>
      <c r="N16" s="9"/>
      <c r="O16" s="16" t="str">
        <f t="shared" si="3"/>
        <v>李雄建</v>
      </c>
      <c r="P16" s="16" t="str">
        <f t="shared" si="4"/>
        <v>442000198103290937</v>
      </c>
      <c r="Q16" s="11" t="str">
        <f t="shared" si="8"/>
        <v>低压电工作业复训（19-07）市技师学院（东校区）培训班(11期)</v>
      </c>
      <c r="R16" s="13">
        <f t="shared" si="6"/>
        <v>43628</v>
      </c>
      <c r="S16" s="13" t="str">
        <f t="shared" si="6"/>
        <v>10:30-12:30</v>
      </c>
      <c r="T16" s="13">
        <f t="shared" si="6"/>
        <v>43637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0</v>
      </c>
      <c r="X16" s="13">
        <f t="shared" si="6"/>
        <v>0</v>
      </c>
      <c r="Y16" s="18">
        <f t="shared" si="6"/>
        <v>0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杨俭明</v>
      </c>
      <c r="C17" s="3" t="str">
        <f t="shared" si="0"/>
        <v>男</v>
      </c>
      <c r="D17" s="3">
        <f t="shared" si="1"/>
        <v>0</v>
      </c>
      <c r="E17" s="8" t="str">
        <f t="shared" si="2"/>
        <v>4420******3292</v>
      </c>
      <c r="F17" s="9"/>
      <c r="G17" s="34" t="s">
        <v>162</v>
      </c>
      <c r="H17" s="34" t="s">
        <v>25</v>
      </c>
      <c r="I17" s="34" t="s">
        <v>163</v>
      </c>
      <c r="J17" s="28" t="s">
        <v>3</v>
      </c>
      <c r="K17" s="27"/>
      <c r="L17" s="24"/>
      <c r="M17" s="9"/>
      <c r="N17" s="9"/>
      <c r="O17" s="16" t="str">
        <f t="shared" si="3"/>
        <v>杨俭明</v>
      </c>
      <c r="P17" s="16" t="str">
        <f t="shared" si="4"/>
        <v>442000197111233292</v>
      </c>
      <c r="Q17" s="11" t="str">
        <f t="shared" si="8"/>
        <v>低压电工作业复训（19-07）市技师学院（东校区）培训班(11期)</v>
      </c>
      <c r="R17" s="13">
        <f t="shared" si="6"/>
        <v>43628</v>
      </c>
      <c r="S17" s="13" t="str">
        <f t="shared" si="6"/>
        <v>10:30-12:30</v>
      </c>
      <c r="T17" s="13">
        <f t="shared" si="6"/>
        <v>43637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0</v>
      </c>
      <c r="X17" s="13">
        <f t="shared" si="6"/>
        <v>0</v>
      </c>
      <c r="Y17" s="18">
        <f t="shared" si="6"/>
        <v>0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段文局</v>
      </c>
      <c r="C18" s="3" t="str">
        <f t="shared" si="0"/>
        <v>男</v>
      </c>
      <c r="D18" s="3">
        <f t="shared" si="1"/>
        <v>0</v>
      </c>
      <c r="E18" s="8" t="str">
        <f t="shared" si="2"/>
        <v>4304******7091</v>
      </c>
      <c r="F18" s="9"/>
      <c r="G18" s="34" t="s">
        <v>164</v>
      </c>
      <c r="H18" s="34" t="s">
        <v>25</v>
      </c>
      <c r="I18" s="34" t="s">
        <v>165</v>
      </c>
      <c r="J18" s="28" t="s">
        <v>3</v>
      </c>
      <c r="K18" s="27"/>
      <c r="L18" s="24"/>
      <c r="M18" s="9"/>
      <c r="N18" s="9"/>
      <c r="O18" s="16" t="str">
        <f t="shared" si="3"/>
        <v>段文局</v>
      </c>
      <c r="P18" s="16" t="str">
        <f t="shared" si="4"/>
        <v>430419196703127091</v>
      </c>
      <c r="Q18" s="11" t="str">
        <f t="shared" si="8"/>
        <v>低压电工作业复训（19-07）市技师学院（东校区）培训班(11期)</v>
      </c>
      <c r="R18" s="13">
        <f t="shared" si="6"/>
        <v>43628</v>
      </c>
      <c r="S18" s="13" t="str">
        <f t="shared" si="6"/>
        <v>10:30-12:30</v>
      </c>
      <c r="T18" s="13">
        <f t="shared" si="6"/>
        <v>43637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0</v>
      </c>
      <c r="X18" s="13">
        <f t="shared" si="6"/>
        <v>0</v>
      </c>
      <c r="Y18" s="18">
        <f t="shared" si="6"/>
        <v>0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李付军</v>
      </c>
      <c r="C19" s="3" t="str">
        <f t="shared" si="0"/>
        <v>男</v>
      </c>
      <c r="D19" s="3">
        <f t="shared" si="1"/>
        <v>0</v>
      </c>
      <c r="E19" s="8" t="str">
        <f t="shared" si="2"/>
        <v>4206******2514</v>
      </c>
      <c r="F19" s="9"/>
      <c r="G19" s="34" t="s">
        <v>166</v>
      </c>
      <c r="H19" s="34" t="s">
        <v>25</v>
      </c>
      <c r="I19" s="34" t="s">
        <v>167</v>
      </c>
      <c r="J19" s="28" t="s">
        <v>3</v>
      </c>
      <c r="K19" s="27"/>
      <c r="L19" s="24"/>
      <c r="M19" s="9"/>
      <c r="N19" s="9"/>
      <c r="O19" s="16" t="str">
        <f t="shared" si="3"/>
        <v>李付军</v>
      </c>
      <c r="P19" s="16" t="str">
        <f t="shared" si="4"/>
        <v>420620197011242514</v>
      </c>
      <c r="Q19" s="11" t="str">
        <f t="shared" si="8"/>
        <v>低压电工作业复训（19-07）市技师学院（东校区）培训班(11期)</v>
      </c>
      <c r="R19" s="13">
        <f t="shared" si="6"/>
        <v>43628</v>
      </c>
      <c r="S19" s="13" t="str">
        <f t="shared" si="6"/>
        <v>10:30-12:30</v>
      </c>
      <c r="T19" s="13">
        <f t="shared" si="6"/>
        <v>43637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0</v>
      </c>
      <c r="X19" s="13">
        <f t="shared" si="6"/>
        <v>0</v>
      </c>
      <c r="Y19" s="18">
        <f t="shared" si="6"/>
        <v>0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何少林</v>
      </c>
      <c r="C20" s="3" t="str">
        <f t="shared" si="0"/>
        <v>男</v>
      </c>
      <c r="D20" s="3">
        <f t="shared" si="1"/>
        <v>0</v>
      </c>
      <c r="E20" s="8" t="str">
        <f t="shared" si="2"/>
        <v>4420******2617</v>
      </c>
      <c r="F20" s="9"/>
      <c r="G20" s="34" t="s">
        <v>168</v>
      </c>
      <c r="H20" s="34" t="s">
        <v>25</v>
      </c>
      <c r="I20" s="34" t="s">
        <v>169</v>
      </c>
      <c r="J20" s="28" t="s">
        <v>3</v>
      </c>
      <c r="K20" s="27"/>
      <c r="L20" s="24"/>
      <c r="M20" s="9"/>
      <c r="N20" s="9"/>
      <c r="O20" s="16" t="str">
        <f t="shared" si="3"/>
        <v>何少林</v>
      </c>
      <c r="P20" s="16" t="str">
        <f t="shared" si="4"/>
        <v>442000198207112617</v>
      </c>
      <c r="Q20" s="11" t="str">
        <f t="shared" si="8"/>
        <v>低压电工作业复训（19-07）市技师学院（东校区）培训班(11期)</v>
      </c>
      <c r="R20" s="13">
        <f t="shared" si="6"/>
        <v>43628</v>
      </c>
      <c r="S20" s="13" t="str">
        <f t="shared" si="6"/>
        <v>10:30-12:30</v>
      </c>
      <c r="T20" s="13">
        <f t="shared" si="6"/>
        <v>43637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0</v>
      </c>
      <c r="X20" s="13">
        <f t="shared" si="6"/>
        <v>0</v>
      </c>
      <c r="Y20" s="18">
        <f t="shared" si="6"/>
        <v>0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李端生</v>
      </c>
      <c r="C21" s="3" t="str">
        <f t="shared" si="0"/>
        <v>男</v>
      </c>
      <c r="D21" s="3">
        <f t="shared" si="1"/>
        <v>0</v>
      </c>
      <c r="E21" s="8" t="str">
        <f t="shared" si="2"/>
        <v>4304******2876</v>
      </c>
      <c r="F21" s="9"/>
      <c r="G21" s="34" t="s">
        <v>170</v>
      </c>
      <c r="H21" s="34" t="s">
        <v>25</v>
      </c>
      <c r="I21" s="34" t="s">
        <v>171</v>
      </c>
      <c r="J21" s="28" t="s">
        <v>3</v>
      </c>
      <c r="K21" s="27"/>
      <c r="L21" s="24"/>
      <c r="M21" s="9"/>
      <c r="N21" s="9"/>
      <c r="O21" s="16" t="str">
        <f t="shared" si="3"/>
        <v>李端生</v>
      </c>
      <c r="P21" s="16" t="str">
        <f t="shared" si="4"/>
        <v>430426197705082876</v>
      </c>
      <c r="Q21" s="11" t="str">
        <f t="shared" si="8"/>
        <v>低压电工作业复训（19-07）市技师学院（东校区）培训班(11期)</v>
      </c>
      <c r="R21" s="13">
        <f t="shared" si="6"/>
        <v>43628</v>
      </c>
      <c r="S21" s="13" t="str">
        <f t="shared" si="6"/>
        <v>10:30-12:30</v>
      </c>
      <c r="T21" s="13">
        <f t="shared" si="6"/>
        <v>43637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0</v>
      </c>
      <c r="X21" s="13">
        <f t="shared" si="6"/>
        <v>0</v>
      </c>
      <c r="Y21" s="18">
        <f t="shared" si="6"/>
        <v>0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刘朝阳</v>
      </c>
      <c r="C22" s="3" t="str">
        <f t="shared" si="0"/>
        <v>男</v>
      </c>
      <c r="D22" s="3">
        <f t="shared" si="1"/>
        <v>0</v>
      </c>
      <c r="E22" s="8" t="str">
        <f t="shared" si="2"/>
        <v>4111******4012</v>
      </c>
      <c r="F22" s="9"/>
      <c r="G22" s="34" t="s">
        <v>172</v>
      </c>
      <c r="H22" s="34" t="s">
        <v>25</v>
      </c>
      <c r="I22" s="34" t="s">
        <v>173</v>
      </c>
      <c r="J22" s="28" t="s">
        <v>3</v>
      </c>
      <c r="K22" s="27"/>
      <c r="L22" s="24"/>
      <c r="M22" s="9"/>
      <c r="N22" s="9"/>
      <c r="O22" s="16" t="str">
        <f t="shared" si="3"/>
        <v>刘朝阳</v>
      </c>
      <c r="P22" s="16" t="str">
        <f t="shared" si="4"/>
        <v>411121198010134012</v>
      </c>
      <c r="Q22" s="11" t="str">
        <f t="shared" si="8"/>
        <v>低压电工作业复训（19-07）市技师学院（东校区）培训班(11期)</v>
      </c>
      <c r="R22" s="13">
        <f t="shared" si="6"/>
        <v>43628</v>
      </c>
      <c r="S22" s="13" t="str">
        <f t="shared" si="6"/>
        <v>10:30-12:30</v>
      </c>
      <c r="T22" s="13">
        <f t="shared" si="6"/>
        <v>43637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0</v>
      </c>
      <c r="X22" s="13">
        <f t="shared" si="6"/>
        <v>0</v>
      </c>
      <c r="Y22" s="18">
        <f t="shared" si="6"/>
        <v>0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卢锦锋</v>
      </c>
      <c r="C23" s="3" t="str">
        <f t="shared" si="0"/>
        <v>男</v>
      </c>
      <c r="D23" s="3">
        <f t="shared" si="1"/>
        <v>0</v>
      </c>
      <c r="E23" s="8" t="str">
        <f t="shared" si="2"/>
        <v>4420******6152</v>
      </c>
      <c r="F23" s="9"/>
      <c r="G23" s="34" t="s">
        <v>174</v>
      </c>
      <c r="H23" s="34" t="s">
        <v>25</v>
      </c>
      <c r="I23" s="34" t="s">
        <v>175</v>
      </c>
      <c r="J23" s="28" t="s">
        <v>3</v>
      </c>
      <c r="K23" s="27"/>
      <c r="L23" s="24"/>
      <c r="M23" s="9"/>
      <c r="N23" s="9"/>
      <c r="O23" s="16" t="str">
        <f t="shared" si="3"/>
        <v>卢锦锋</v>
      </c>
      <c r="P23" s="16" t="str">
        <f t="shared" si="4"/>
        <v>442000198608256152</v>
      </c>
      <c r="Q23" s="11" t="str">
        <f t="shared" si="8"/>
        <v>低压电工作业复训（19-07）市技师学院（东校区）培训班(11期)</v>
      </c>
      <c r="R23" s="13">
        <f t="shared" si="6"/>
        <v>43628</v>
      </c>
      <c r="S23" s="13" t="str">
        <f t="shared" si="6"/>
        <v>10:30-12:30</v>
      </c>
      <c r="T23" s="13">
        <f t="shared" si="6"/>
        <v>43637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0</v>
      </c>
      <c r="X23" s="13">
        <f t="shared" si="6"/>
        <v>0</v>
      </c>
      <c r="Y23" s="18">
        <f t="shared" si="6"/>
        <v>0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梁志伟</v>
      </c>
      <c r="C24" s="3" t="str">
        <f t="shared" si="0"/>
        <v>男</v>
      </c>
      <c r="D24" s="3">
        <f t="shared" si="1"/>
        <v>0</v>
      </c>
      <c r="E24" s="8" t="str">
        <f t="shared" si="2"/>
        <v>4420******2591</v>
      </c>
      <c r="F24" s="9"/>
      <c r="G24" s="34" t="s">
        <v>176</v>
      </c>
      <c r="H24" s="34" t="s">
        <v>25</v>
      </c>
      <c r="I24" s="34" t="s">
        <v>177</v>
      </c>
      <c r="J24" s="28" t="s">
        <v>3</v>
      </c>
      <c r="K24" s="27"/>
      <c r="L24" s="24"/>
      <c r="M24" s="9"/>
      <c r="N24" s="9"/>
      <c r="O24" s="16" t="str">
        <f t="shared" si="3"/>
        <v>梁志伟</v>
      </c>
      <c r="P24" s="16" t="str">
        <f t="shared" si="4"/>
        <v>442000198601162591</v>
      </c>
      <c r="Q24" s="11" t="str">
        <f t="shared" si="8"/>
        <v>低压电工作业复训（19-07）市技师学院（东校区）培训班(11期)</v>
      </c>
      <c r="R24" s="13">
        <f t="shared" si="6"/>
        <v>43628</v>
      </c>
      <c r="S24" s="13" t="str">
        <f t="shared" si="6"/>
        <v>10:30-12:30</v>
      </c>
      <c r="T24" s="13">
        <f t="shared" si="6"/>
        <v>43637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0</v>
      </c>
      <c r="X24" s="13">
        <f t="shared" si="6"/>
        <v>0</v>
      </c>
      <c r="Y24" s="18">
        <f t="shared" si="6"/>
        <v>0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唐跃生</v>
      </c>
      <c r="C25" s="3" t="str">
        <f t="shared" si="0"/>
        <v>男</v>
      </c>
      <c r="D25" s="3">
        <f t="shared" si="1"/>
        <v>0</v>
      </c>
      <c r="E25" s="8" t="str">
        <f t="shared" si="2"/>
        <v>4524******0237</v>
      </c>
      <c r="F25" s="9"/>
      <c r="G25" s="34" t="s">
        <v>178</v>
      </c>
      <c r="H25" s="34" t="s">
        <v>25</v>
      </c>
      <c r="I25" s="34" t="s">
        <v>179</v>
      </c>
      <c r="J25" s="28" t="s">
        <v>3</v>
      </c>
      <c r="K25" s="28"/>
      <c r="L25" s="25"/>
      <c r="M25" s="9"/>
      <c r="N25" s="9"/>
      <c r="O25" s="16" t="str">
        <f t="shared" si="3"/>
        <v>唐跃生</v>
      </c>
      <c r="P25" s="16" t="str">
        <f t="shared" si="4"/>
        <v>452423197211180237</v>
      </c>
      <c r="Q25" s="11" t="str">
        <f t="shared" si="8"/>
        <v>低压电工作业复训（19-07）市技师学院（东校区）培训班(11期)</v>
      </c>
      <c r="R25" s="13">
        <f t="shared" si="6"/>
        <v>43628</v>
      </c>
      <c r="S25" s="13" t="str">
        <f t="shared" si="6"/>
        <v>10:30-12:30</v>
      </c>
      <c r="T25" s="13">
        <f t="shared" si="6"/>
        <v>43637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0</v>
      </c>
      <c r="X25" s="13">
        <f t="shared" si="6"/>
        <v>0</v>
      </c>
      <c r="Y25" s="18">
        <f t="shared" si="6"/>
        <v>0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洪军</v>
      </c>
      <c r="C26" s="3" t="str">
        <f t="shared" si="5"/>
        <v>男</v>
      </c>
      <c r="D26" s="3">
        <f t="shared" si="1"/>
        <v>0</v>
      </c>
      <c r="E26" s="8" t="str">
        <f t="shared" si="2"/>
        <v>4420******5451</v>
      </c>
      <c r="F26" s="9"/>
      <c r="G26" s="34" t="s">
        <v>180</v>
      </c>
      <c r="H26" s="34" t="s">
        <v>25</v>
      </c>
      <c r="I26" s="34" t="s">
        <v>181</v>
      </c>
      <c r="J26" s="28" t="s">
        <v>3</v>
      </c>
      <c r="K26" s="28"/>
      <c r="L26" s="25"/>
      <c r="M26" s="9"/>
      <c r="N26" s="9"/>
      <c r="O26" s="16" t="str">
        <f t="shared" si="3"/>
        <v>洪军</v>
      </c>
      <c r="P26" s="16" t="str">
        <f t="shared" si="4"/>
        <v>442000197201155451</v>
      </c>
      <c r="Q26" s="11" t="str">
        <f t="shared" si="8"/>
        <v>低压电工作业复训（19-07）市技师学院（东校区）培训班(11期)</v>
      </c>
      <c r="R26" s="13">
        <f t="shared" si="6"/>
        <v>43628</v>
      </c>
      <c r="S26" s="13" t="str">
        <f t="shared" si="6"/>
        <v>10:30-12:30</v>
      </c>
      <c r="T26" s="13">
        <f t="shared" si="6"/>
        <v>43637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0</v>
      </c>
      <c r="X26" s="13">
        <f t="shared" si="6"/>
        <v>0</v>
      </c>
      <c r="Y26" s="18">
        <f t="shared" si="6"/>
        <v>0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甘逸夫</v>
      </c>
      <c r="C27" s="3" t="str">
        <f t="shared" si="5"/>
        <v>男</v>
      </c>
      <c r="D27" s="3">
        <f t="shared" si="1"/>
        <v>0</v>
      </c>
      <c r="E27" s="8" t="str">
        <f t="shared" si="2"/>
        <v>4420******8258</v>
      </c>
      <c r="F27" s="9"/>
      <c r="G27" s="34" t="s">
        <v>182</v>
      </c>
      <c r="H27" s="34" t="s">
        <v>25</v>
      </c>
      <c r="I27" s="34" t="s">
        <v>183</v>
      </c>
      <c r="J27" s="28" t="s">
        <v>3</v>
      </c>
      <c r="K27" s="28"/>
      <c r="L27" s="25"/>
      <c r="M27" s="9"/>
      <c r="N27" s="9"/>
      <c r="O27" s="16" t="str">
        <f t="shared" si="3"/>
        <v>甘逸夫</v>
      </c>
      <c r="P27" s="16" t="str">
        <f t="shared" si="4"/>
        <v>442000197402148258</v>
      </c>
      <c r="Q27" s="11" t="str">
        <f t="shared" si="8"/>
        <v>低压电工作业复训（19-07）市技师学院（东校区）培训班(11期)</v>
      </c>
      <c r="R27" s="13">
        <f t="shared" si="8"/>
        <v>43628</v>
      </c>
      <c r="S27" s="13" t="str">
        <f t="shared" si="8"/>
        <v>10:30-12:30</v>
      </c>
      <c r="T27" s="13">
        <f t="shared" si="8"/>
        <v>43637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0</v>
      </c>
      <c r="X27" s="13">
        <f t="shared" si="8"/>
        <v>0</v>
      </c>
      <c r="Y27" s="18">
        <f t="shared" si="8"/>
        <v>0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梁权明</v>
      </c>
      <c r="C28" s="3" t="str">
        <f t="shared" si="5"/>
        <v>男</v>
      </c>
      <c r="D28" s="3">
        <f t="shared" si="1"/>
        <v>0</v>
      </c>
      <c r="E28" s="8" t="str">
        <f t="shared" si="2"/>
        <v>4420******7150</v>
      </c>
      <c r="F28" s="9"/>
      <c r="G28" s="34" t="s">
        <v>184</v>
      </c>
      <c r="H28" s="34" t="s">
        <v>25</v>
      </c>
      <c r="I28" s="34" t="s">
        <v>185</v>
      </c>
      <c r="J28" s="28" t="s">
        <v>3</v>
      </c>
      <c r="K28" s="28"/>
      <c r="L28" s="25"/>
      <c r="M28" s="9"/>
      <c r="N28" s="9"/>
      <c r="O28" s="16" t="str">
        <f t="shared" si="3"/>
        <v>梁权明</v>
      </c>
      <c r="P28" s="16" t="str">
        <f t="shared" si="4"/>
        <v>442000199111017150</v>
      </c>
      <c r="Q28" s="11" t="str">
        <f t="shared" ref="Q28:Y43" si="9">Q27</f>
        <v>低压电工作业复训（19-07）市技师学院（东校区）培训班(11期)</v>
      </c>
      <c r="R28" s="13">
        <f t="shared" si="9"/>
        <v>43628</v>
      </c>
      <c r="S28" s="13" t="str">
        <f t="shared" si="9"/>
        <v>10:30-12:30</v>
      </c>
      <c r="T28" s="13">
        <f t="shared" si="9"/>
        <v>43637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0</v>
      </c>
      <c r="X28" s="13">
        <f t="shared" si="9"/>
        <v>0</v>
      </c>
      <c r="Y28" s="18">
        <f t="shared" si="9"/>
        <v>0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薛炳辉</v>
      </c>
      <c r="C29" s="3" t="str">
        <f t="shared" si="5"/>
        <v>男</v>
      </c>
      <c r="D29" s="3">
        <f t="shared" si="1"/>
        <v>0</v>
      </c>
      <c r="E29" s="8" t="str">
        <f t="shared" si="2"/>
        <v>4416******505X</v>
      </c>
      <c r="F29" s="9"/>
      <c r="G29" s="34" t="s">
        <v>186</v>
      </c>
      <c r="H29" s="34" t="s">
        <v>25</v>
      </c>
      <c r="I29" s="34" t="s">
        <v>187</v>
      </c>
      <c r="J29" s="28" t="s">
        <v>3</v>
      </c>
      <c r="K29" s="28"/>
      <c r="L29" s="25"/>
      <c r="M29" s="9"/>
      <c r="N29" s="9"/>
      <c r="O29" s="16" t="str">
        <f t="shared" si="3"/>
        <v>薛炳辉</v>
      </c>
      <c r="P29" s="16" t="str">
        <f t="shared" si="4"/>
        <v>44161119751013505X</v>
      </c>
      <c r="Q29" s="11" t="str">
        <f t="shared" si="9"/>
        <v>低压电工作业复训（19-07）市技师学院（东校区）培训班(11期)</v>
      </c>
      <c r="R29" s="13">
        <f t="shared" si="9"/>
        <v>43628</v>
      </c>
      <c r="S29" s="13" t="str">
        <f t="shared" si="9"/>
        <v>10:30-12:30</v>
      </c>
      <c r="T29" s="13">
        <f t="shared" si="9"/>
        <v>43637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0</v>
      </c>
      <c r="X29" s="13">
        <f t="shared" si="9"/>
        <v>0</v>
      </c>
      <c r="Y29" s="18">
        <f t="shared" si="9"/>
        <v>0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钟胜标</v>
      </c>
      <c r="C30" s="3" t="str">
        <f t="shared" si="5"/>
        <v>男</v>
      </c>
      <c r="D30" s="3">
        <f t="shared" si="1"/>
        <v>0</v>
      </c>
      <c r="E30" s="8" t="str">
        <f t="shared" si="2"/>
        <v>4420******5296</v>
      </c>
      <c r="F30" s="9"/>
      <c r="G30" s="34" t="s">
        <v>188</v>
      </c>
      <c r="H30" s="34" t="s">
        <v>25</v>
      </c>
      <c r="I30" s="34" t="s">
        <v>189</v>
      </c>
      <c r="J30" s="28" t="s">
        <v>3</v>
      </c>
      <c r="K30" s="28"/>
      <c r="L30" s="25"/>
      <c r="M30" s="9"/>
      <c r="N30" s="9"/>
      <c r="O30" s="16" t="str">
        <f t="shared" si="3"/>
        <v>钟胜标</v>
      </c>
      <c r="P30" s="16" t="str">
        <f t="shared" si="4"/>
        <v>442000198501115296</v>
      </c>
      <c r="Q30" s="11" t="str">
        <f t="shared" si="9"/>
        <v>低压电工作业复训（19-07）市技师学院（东校区）培训班(11期)</v>
      </c>
      <c r="R30" s="13">
        <f t="shared" si="9"/>
        <v>43628</v>
      </c>
      <c r="S30" s="13" t="str">
        <f t="shared" si="9"/>
        <v>10:30-12:30</v>
      </c>
      <c r="T30" s="13">
        <f t="shared" si="9"/>
        <v>43637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0</v>
      </c>
      <c r="X30" s="13">
        <f t="shared" si="9"/>
        <v>0</v>
      </c>
      <c r="Y30" s="18">
        <f t="shared" si="9"/>
        <v>0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黄浩钊</v>
      </c>
      <c r="C31" s="3" t="str">
        <f t="shared" si="5"/>
        <v>男</v>
      </c>
      <c r="D31" s="3">
        <f t="shared" si="1"/>
        <v>0</v>
      </c>
      <c r="E31" s="8" t="str">
        <f t="shared" si="2"/>
        <v>4420******085X</v>
      </c>
      <c r="F31" s="9"/>
      <c r="G31" s="34" t="s">
        <v>190</v>
      </c>
      <c r="H31" s="34" t="s">
        <v>25</v>
      </c>
      <c r="I31" s="34" t="s">
        <v>191</v>
      </c>
      <c r="J31" s="28" t="s">
        <v>3</v>
      </c>
      <c r="K31" s="28"/>
      <c r="L31" s="25"/>
      <c r="M31" s="9"/>
      <c r="N31" s="9"/>
      <c r="O31" s="16" t="str">
        <f t="shared" si="3"/>
        <v>黄浩钊</v>
      </c>
      <c r="P31" s="16" t="str">
        <f t="shared" si="4"/>
        <v>44200019890424085X</v>
      </c>
      <c r="Q31" s="11" t="str">
        <f t="shared" si="9"/>
        <v>低压电工作业复训（19-07）市技师学院（东校区）培训班(11期)</v>
      </c>
      <c r="R31" s="13">
        <f t="shared" si="9"/>
        <v>43628</v>
      </c>
      <c r="S31" s="13" t="str">
        <f t="shared" si="9"/>
        <v>10:30-12:30</v>
      </c>
      <c r="T31" s="13">
        <f t="shared" si="9"/>
        <v>43637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0</v>
      </c>
      <c r="X31" s="13">
        <f t="shared" si="9"/>
        <v>0</v>
      </c>
      <c r="Y31" s="18">
        <f t="shared" si="9"/>
        <v>0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杨清文</v>
      </c>
      <c r="C32" s="3" t="str">
        <f t="shared" si="5"/>
        <v>男</v>
      </c>
      <c r="D32" s="3">
        <f t="shared" si="1"/>
        <v>0</v>
      </c>
      <c r="E32" s="8" t="str">
        <f t="shared" si="2"/>
        <v>4402******7912</v>
      </c>
      <c r="F32" s="9"/>
      <c r="G32" s="34" t="s">
        <v>192</v>
      </c>
      <c r="H32" s="34" t="s">
        <v>25</v>
      </c>
      <c r="I32" s="34" t="s">
        <v>193</v>
      </c>
      <c r="J32" s="28" t="s">
        <v>3</v>
      </c>
      <c r="K32" s="28"/>
      <c r="L32" s="25"/>
      <c r="M32" s="9"/>
      <c r="N32" s="9"/>
      <c r="O32" s="16" t="str">
        <f t="shared" si="3"/>
        <v>杨清文</v>
      </c>
      <c r="P32" s="16" t="str">
        <f t="shared" si="4"/>
        <v>440225196812247912</v>
      </c>
      <c r="Q32" s="11" t="str">
        <f t="shared" si="9"/>
        <v>低压电工作业复训（19-07）市技师学院（东校区）培训班(11期)</v>
      </c>
      <c r="R32" s="13">
        <f t="shared" si="9"/>
        <v>43628</v>
      </c>
      <c r="S32" s="13" t="str">
        <f t="shared" si="9"/>
        <v>10:30-12:30</v>
      </c>
      <c r="T32" s="13">
        <f t="shared" si="9"/>
        <v>43637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0</v>
      </c>
      <c r="X32" s="13">
        <f t="shared" si="9"/>
        <v>0</v>
      </c>
      <c r="Y32" s="18">
        <f t="shared" si="9"/>
        <v>0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林培根</v>
      </c>
      <c r="C33" s="3" t="str">
        <f t="shared" si="5"/>
        <v>男</v>
      </c>
      <c r="D33" s="3">
        <f t="shared" si="1"/>
        <v>0</v>
      </c>
      <c r="E33" s="8" t="str">
        <f t="shared" si="2"/>
        <v>4420******2397</v>
      </c>
      <c r="F33" s="9"/>
      <c r="G33" s="34" t="s">
        <v>194</v>
      </c>
      <c r="H33" s="34" t="s">
        <v>25</v>
      </c>
      <c r="I33" s="34" t="s">
        <v>195</v>
      </c>
      <c r="J33" s="28" t="s">
        <v>3</v>
      </c>
      <c r="K33" s="28"/>
      <c r="L33" s="25"/>
      <c r="M33" s="9"/>
      <c r="N33" s="9"/>
      <c r="O33" s="16" t="str">
        <f t="shared" si="3"/>
        <v>林培根</v>
      </c>
      <c r="P33" s="16" t="str">
        <f t="shared" si="4"/>
        <v>442000197309082397</v>
      </c>
      <c r="Q33" s="11" t="str">
        <f t="shared" si="9"/>
        <v>低压电工作业复训（19-07）市技师学院（东校区）培训班(11期)</v>
      </c>
      <c r="R33" s="13">
        <f t="shared" si="9"/>
        <v>43628</v>
      </c>
      <c r="S33" s="13" t="str">
        <f t="shared" si="9"/>
        <v>10:30-12:30</v>
      </c>
      <c r="T33" s="13">
        <f t="shared" si="9"/>
        <v>43637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0</v>
      </c>
      <c r="X33" s="13">
        <f t="shared" si="9"/>
        <v>0</v>
      </c>
      <c r="Y33" s="18">
        <f t="shared" si="9"/>
        <v>0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周国钊</v>
      </c>
      <c r="C34" s="3" t="str">
        <f t="shared" si="5"/>
        <v>男</v>
      </c>
      <c r="D34" s="3">
        <f t="shared" si="1"/>
        <v>0</v>
      </c>
      <c r="E34" s="8" t="str">
        <f t="shared" si="2"/>
        <v>4420******3011</v>
      </c>
      <c r="F34" s="9"/>
      <c r="G34" s="34" t="s">
        <v>196</v>
      </c>
      <c r="H34" s="34" t="s">
        <v>25</v>
      </c>
      <c r="I34" s="34" t="s">
        <v>197</v>
      </c>
      <c r="J34" s="28" t="s">
        <v>3</v>
      </c>
      <c r="K34" s="28"/>
      <c r="L34" s="25"/>
      <c r="M34" s="9"/>
      <c r="N34" s="9"/>
      <c r="O34" s="16" t="str">
        <f t="shared" si="3"/>
        <v>周国钊</v>
      </c>
      <c r="P34" s="16" t="str">
        <f t="shared" si="4"/>
        <v>442000198403093011</v>
      </c>
      <c r="Q34" s="11" t="str">
        <f t="shared" si="9"/>
        <v>低压电工作业复训（19-07）市技师学院（东校区）培训班(11期)</v>
      </c>
      <c r="R34" s="13">
        <f t="shared" si="9"/>
        <v>43628</v>
      </c>
      <c r="S34" s="13" t="str">
        <f t="shared" si="9"/>
        <v>10:30-12:30</v>
      </c>
      <c r="T34" s="13">
        <f t="shared" si="9"/>
        <v>43637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0</v>
      </c>
      <c r="X34" s="13">
        <f t="shared" si="9"/>
        <v>0</v>
      </c>
      <c r="Y34" s="18">
        <f t="shared" si="9"/>
        <v>0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杨晋利</v>
      </c>
      <c r="C35" s="3" t="str">
        <f t="shared" si="5"/>
        <v>男</v>
      </c>
      <c r="D35" s="3">
        <f t="shared" si="1"/>
        <v>0</v>
      </c>
      <c r="E35" s="8" t="str">
        <f t="shared" si="2"/>
        <v>4329******2818</v>
      </c>
      <c r="F35" s="9"/>
      <c r="G35" s="34" t="s">
        <v>198</v>
      </c>
      <c r="H35" s="34" t="s">
        <v>25</v>
      </c>
      <c r="I35" s="34" t="s">
        <v>199</v>
      </c>
      <c r="J35" s="28" t="s">
        <v>3</v>
      </c>
      <c r="K35" s="28"/>
      <c r="L35" s="25"/>
      <c r="M35" s="9"/>
      <c r="N35" s="9"/>
      <c r="O35" s="16" t="str">
        <f t="shared" si="3"/>
        <v>杨晋利</v>
      </c>
      <c r="P35" s="16" t="str">
        <f t="shared" si="4"/>
        <v>432927197907022818</v>
      </c>
      <c r="Q35" s="11" t="str">
        <f t="shared" si="9"/>
        <v>低压电工作业复训（19-07）市技师学院（东校区）培训班(11期)</v>
      </c>
      <c r="R35" s="13">
        <f t="shared" si="9"/>
        <v>43628</v>
      </c>
      <c r="S35" s="13" t="str">
        <f t="shared" si="9"/>
        <v>10:30-12:30</v>
      </c>
      <c r="T35" s="13">
        <f t="shared" si="9"/>
        <v>43637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0</v>
      </c>
      <c r="X35" s="13">
        <f t="shared" si="9"/>
        <v>0</v>
      </c>
      <c r="Y35" s="18">
        <f t="shared" si="9"/>
        <v>0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王九伟</v>
      </c>
      <c r="C36" s="3" t="str">
        <f t="shared" si="5"/>
        <v>男</v>
      </c>
      <c r="D36" s="3">
        <f t="shared" si="1"/>
        <v>0</v>
      </c>
      <c r="E36" s="8" t="str">
        <f t="shared" si="2"/>
        <v>4108******1512</v>
      </c>
      <c r="F36" s="9"/>
      <c r="G36" s="34" t="s">
        <v>200</v>
      </c>
      <c r="H36" s="34" t="s">
        <v>25</v>
      </c>
      <c r="I36" s="34" t="s">
        <v>201</v>
      </c>
      <c r="J36" s="28" t="s">
        <v>3</v>
      </c>
      <c r="K36" s="28"/>
      <c r="L36" s="25"/>
      <c r="M36" s="9"/>
      <c r="N36" s="9"/>
      <c r="O36" s="16" t="str">
        <f t="shared" si="3"/>
        <v>王九伟</v>
      </c>
      <c r="P36" s="16" t="str">
        <f t="shared" si="4"/>
        <v>410825197303201512</v>
      </c>
      <c r="Q36" s="11" t="str">
        <f t="shared" si="9"/>
        <v>低压电工作业复训（19-07）市技师学院（东校区）培训班(11期)</v>
      </c>
      <c r="R36" s="13">
        <f t="shared" si="9"/>
        <v>43628</v>
      </c>
      <c r="S36" s="13" t="str">
        <f t="shared" si="9"/>
        <v>10:30-12:30</v>
      </c>
      <c r="T36" s="13">
        <f t="shared" si="9"/>
        <v>43637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0</v>
      </c>
      <c r="X36" s="13">
        <f t="shared" si="9"/>
        <v>0</v>
      </c>
      <c r="Y36" s="18">
        <f t="shared" si="9"/>
        <v>0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张明金</v>
      </c>
      <c r="C37" s="3" t="str">
        <f t="shared" si="5"/>
        <v>男</v>
      </c>
      <c r="D37" s="3">
        <f t="shared" si="1"/>
        <v>0</v>
      </c>
      <c r="E37" s="8" t="str">
        <f t="shared" si="2"/>
        <v>4402******6634</v>
      </c>
      <c r="F37" s="9"/>
      <c r="G37" s="34" t="s">
        <v>202</v>
      </c>
      <c r="H37" s="34" t="s">
        <v>25</v>
      </c>
      <c r="I37" s="34" t="s">
        <v>203</v>
      </c>
      <c r="J37" s="28" t="s">
        <v>3</v>
      </c>
      <c r="K37" s="28"/>
      <c r="L37" s="25"/>
      <c r="M37" s="9"/>
      <c r="N37" s="9"/>
      <c r="O37" s="16" t="str">
        <f t="shared" si="3"/>
        <v>张明金</v>
      </c>
      <c r="P37" s="16" t="str">
        <f t="shared" si="4"/>
        <v>440281198911016634</v>
      </c>
      <c r="Q37" s="11" t="str">
        <f t="shared" si="9"/>
        <v>低压电工作业复训（19-07）市技师学院（东校区）培训班(11期)</v>
      </c>
      <c r="R37" s="13">
        <f t="shared" si="9"/>
        <v>43628</v>
      </c>
      <c r="S37" s="13" t="str">
        <f t="shared" si="9"/>
        <v>10:30-12:30</v>
      </c>
      <c r="T37" s="13">
        <f t="shared" si="9"/>
        <v>43637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0</v>
      </c>
      <c r="X37" s="13">
        <f t="shared" si="9"/>
        <v>0</v>
      </c>
      <c r="Y37" s="18">
        <f t="shared" si="9"/>
        <v>0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何辉明</v>
      </c>
      <c r="C38" s="3" t="str">
        <f t="shared" si="10"/>
        <v>男</v>
      </c>
      <c r="D38" s="3">
        <f t="shared" si="1"/>
        <v>0</v>
      </c>
      <c r="E38" s="8" t="str">
        <f t="shared" si="2"/>
        <v>4420******0919</v>
      </c>
      <c r="F38" s="9"/>
      <c r="G38" s="34" t="s">
        <v>204</v>
      </c>
      <c r="H38" s="34" t="s">
        <v>25</v>
      </c>
      <c r="I38" s="34" t="s">
        <v>205</v>
      </c>
      <c r="J38" s="28" t="s">
        <v>3</v>
      </c>
      <c r="K38" s="28"/>
      <c r="L38" s="25"/>
      <c r="M38" s="9"/>
      <c r="N38" s="9"/>
      <c r="O38" s="16" t="str">
        <f t="shared" si="3"/>
        <v>何辉明</v>
      </c>
      <c r="P38" s="16" t="str">
        <f t="shared" si="4"/>
        <v>442000198411210919</v>
      </c>
      <c r="Q38" s="11" t="str">
        <f t="shared" si="9"/>
        <v>低压电工作业复训（19-07）市技师学院（东校区）培训班(11期)</v>
      </c>
      <c r="R38" s="13">
        <f t="shared" si="9"/>
        <v>43628</v>
      </c>
      <c r="S38" s="13" t="str">
        <f t="shared" si="9"/>
        <v>10:30-12:30</v>
      </c>
      <c r="T38" s="13">
        <f t="shared" si="9"/>
        <v>43637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0</v>
      </c>
      <c r="X38" s="13">
        <f t="shared" si="9"/>
        <v>0</v>
      </c>
      <c r="Y38" s="18">
        <f t="shared" si="9"/>
        <v>0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刘记平</v>
      </c>
      <c r="C39" s="3" t="str">
        <f t="shared" si="10"/>
        <v>男</v>
      </c>
      <c r="D39" s="3">
        <f t="shared" si="1"/>
        <v>0</v>
      </c>
      <c r="E39" s="8" t="str">
        <f t="shared" si="2"/>
        <v>4305******5895</v>
      </c>
      <c r="F39" s="9"/>
      <c r="G39" s="34" t="s">
        <v>206</v>
      </c>
      <c r="H39" s="34" t="s">
        <v>25</v>
      </c>
      <c r="I39" s="34" t="s">
        <v>207</v>
      </c>
      <c r="J39" s="28" t="s">
        <v>3</v>
      </c>
      <c r="K39" s="28"/>
      <c r="L39" s="25"/>
      <c r="M39" s="9"/>
      <c r="N39" s="9"/>
      <c r="O39" s="16" t="str">
        <f t="shared" si="3"/>
        <v>刘记平</v>
      </c>
      <c r="P39" s="16" t="str">
        <f t="shared" si="4"/>
        <v>430528198810085895</v>
      </c>
      <c r="Q39" s="11" t="str">
        <f t="shared" si="9"/>
        <v>低压电工作业复训（19-07）市技师学院（东校区）培训班(11期)</v>
      </c>
      <c r="R39" s="13">
        <f t="shared" si="9"/>
        <v>43628</v>
      </c>
      <c r="S39" s="13" t="str">
        <f t="shared" si="9"/>
        <v>10:30-12:30</v>
      </c>
      <c r="T39" s="13">
        <f t="shared" si="9"/>
        <v>43637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0</v>
      </c>
      <c r="X39" s="13">
        <f t="shared" si="9"/>
        <v>0</v>
      </c>
      <c r="Y39" s="18">
        <f t="shared" si="9"/>
        <v>0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杜炜强</v>
      </c>
      <c r="C40" s="3" t="str">
        <f t="shared" si="10"/>
        <v>男</v>
      </c>
      <c r="D40" s="3">
        <f t="shared" si="1"/>
        <v>0</v>
      </c>
      <c r="E40" s="8" t="str">
        <f t="shared" si="2"/>
        <v>4420******2598</v>
      </c>
      <c r="F40" s="9"/>
      <c r="G40" s="34" t="s">
        <v>208</v>
      </c>
      <c r="H40" s="34" t="s">
        <v>25</v>
      </c>
      <c r="I40" s="34" t="s">
        <v>209</v>
      </c>
      <c r="J40" s="28" t="s">
        <v>3</v>
      </c>
      <c r="K40" s="28"/>
      <c r="L40" s="25"/>
      <c r="M40" s="9"/>
      <c r="N40" s="9"/>
      <c r="O40" s="16" t="str">
        <f t="shared" si="3"/>
        <v>杜炜强</v>
      </c>
      <c r="P40" s="16" t="str">
        <f t="shared" si="4"/>
        <v>442000199112112598</v>
      </c>
      <c r="Q40" s="11" t="str">
        <f t="shared" si="9"/>
        <v>低压电工作业复训（19-07）市技师学院（东校区）培训班(11期)</v>
      </c>
      <c r="R40" s="13">
        <f t="shared" si="9"/>
        <v>43628</v>
      </c>
      <c r="S40" s="13" t="str">
        <f t="shared" si="9"/>
        <v>10:30-12:30</v>
      </c>
      <c r="T40" s="13">
        <f t="shared" si="9"/>
        <v>43637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0</v>
      </c>
      <c r="X40" s="13">
        <f t="shared" si="9"/>
        <v>0</v>
      </c>
      <c r="Y40" s="18">
        <f t="shared" si="9"/>
        <v>0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梁华辉</v>
      </c>
      <c r="C41" s="3" t="str">
        <f t="shared" si="10"/>
        <v>男</v>
      </c>
      <c r="D41" s="3">
        <f t="shared" si="1"/>
        <v>0</v>
      </c>
      <c r="E41" s="8" t="str">
        <f t="shared" si="2"/>
        <v>4420******2591</v>
      </c>
      <c r="F41" s="9"/>
      <c r="G41" s="34" t="s">
        <v>210</v>
      </c>
      <c r="H41" s="34" t="s">
        <v>25</v>
      </c>
      <c r="I41" s="34" t="s">
        <v>211</v>
      </c>
      <c r="J41" s="28" t="s">
        <v>3</v>
      </c>
      <c r="K41" s="28"/>
      <c r="L41" s="25"/>
      <c r="M41" s="9"/>
      <c r="N41" s="9"/>
      <c r="O41" s="16" t="str">
        <f t="shared" si="3"/>
        <v>梁华辉</v>
      </c>
      <c r="P41" s="16" t="str">
        <f t="shared" si="4"/>
        <v>442000199205102591</v>
      </c>
      <c r="Q41" s="11" t="str">
        <f t="shared" si="9"/>
        <v>低压电工作业复训（19-07）市技师学院（东校区）培训班(11期)</v>
      </c>
      <c r="R41" s="13">
        <f t="shared" si="9"/>
        <v>43628</v>
      </c>
      <c r="S41" s="13" t="str">
        <f t="shared" si="9"/>
        <v>10:30-12:30</v>
      </c>
      <c r="T41" s="13">
        <f t="shared" si="9"/>
        <v>43637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0</v>
      </c>
      <c r="X41" s="13">
        <f t="shared" si="9"/>
        <v>0</v>
      </c>
      <c r="Y41" s="18">
        <f t="shared" si="9"/>
        <v>0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雷伟棠</v>
      </c>
      <c r="C42" s="3" t="str">
        <f t="shared" si="10"/>
        <v>男</v>
      </c>
      <c r="D42" s="3">
        <f t="shared" si="1"/>
        <v>0</v>
      </c>
      <c r="E42" s="8" t="str">
        <f t="shared" si="2"/>
        <v>4406******1776</v>
      </c>
      <c r="F42" s="9"/>
      <c r="G42" s="34" t="s">
        <v>212</v>
      </c>
      <c r="H42" s="34" t="s">
        <v>25</v>
      </c>
      <c r="I42" s="34" t="s">
        <v>213</v>
      </c>
      <c r="J42" s="28" t="s">
        <v>3</v>
      </c>
      <c r="K42" s="28"/>
      <c r="L42" s="25"/>
      <c r="M42" s="9"/>
      <c r="N42" s="9"/>
      <c r="O42" s="16" t="str">
        <f t="shared" si="3"/>
        <v>雷伟棠</v>
      </c>
      <c r="P42" s="16" t="str">
        <f t="shared" si="4"/>
        <v>440620196806161776</v>
      </c>
      <c r="Q42" s="11" t="str">
        <f t="shared" si="9"/>
        <v>低压电工作业复训（19-07）市技师学院（东校区）培训班(11期)</v>
      </c>
      <c r="R42" s="13">
        <f t="shared" si="9"/>
        <v>43628</v>
      </c>
      <c r="S42" s="13" t="str">
        <f t="shared" si="9"/>
        <v>10:30-12:30</v>
      </c>
      <c r="T42" s="13">
        <f t="shared" si="9"/>
        <v>43637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0</v>
      </c>
      <c r="X42" s="13">
        <f t="shared" si="9"/>
        <v>0</v>
      </c>
      <c r="Y42" s="18">
        <f t="shared" si="9"/>
        <v>0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吴汉生</v>
      </c>
      <c r="C43" s="3" t="str">
        <f t="shared" si="10"/>
        <v>男</v>
      </c>
      <c r="D43" s="3">
        <f t="shared" si="1"/>
        <v>0</v>
      </c>
      <c r="E43" s="8" t="str">
        <f t="shared" si="2"/>
        <v>4420******0956</v>
      </c>
      <c r="F43" s="9"/>
      <c r="G43" s="34" t="s">
        <v>214</v>
      </c>
      <c r="H43" s="34" t="s">
        <v>25</v>
      </c>
      <c r="I43" s="34" t="s">
        <v>215</v>
      </c>
      <c r="J43" s="28" t="s">
        <v>3</v>
      </c>
      <c r="K43" s="28"/>
      <c r="L43" s="25"/>
      <c r="M43" s="9"/>
      <c r="N43" s="9"/>
      <c r="O43" s="16" t="str">
        <f t="shared" si="3"/>
        <v>吴汉生</v>
      </c>
      <c r="P43" s="16" t="str">
        <f t="shared" si="4"/>
        <v>442000198607270956</v>
      </c>
      <c r="Q43" s="11" t="str">
        <f t="shared" si="9"/>
        <v>低压电工作业复训（19-07）市技师学院（东校区）培训班(11期)</v>
      </c>
      <c r="R43" s="13">
        <f t="shared" si="9"/>
        <v>43628</v>
      </c>
      <c r="S43" s="13" t="str">
        <f t="shared" si="9"/>
        <v>10:30-12:30</v>
      </c>
      <c r="T43" s="13">
        <f t="shared" si="9"/>
        <v>43637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0</v>
      </c>
      <c r="X43" s="13">
        <f t="shared" si="9"/>
        <v>0</v>
      </c>
      <c r="Y43" s="18">
        <f t="shared" si="9"/>
        <v>0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杨光健</v>
      </c>
      <c r="C44" s="3" t="str">
        <f t="shared" si="10"/>
        <v>男</v>
      </c>
      <c r="D44" s="3">
        <f t="shared" si="1"/>
        <v>0</v>
      </c>
      <c r="E44" s="8" t="str">
        <f t="shared" si="2"/>
        <v>4428******4938</v>
      </c>
      <c r="F44" s="9"/>
      <c r="G44" s="34" t="s">
        <v>216</v>
      </c>
      <c r="H44" s="34" t="s">
        <v>25</v>
      </c>
      <c r="I44" s="34" t="s">
        <v>217</v>
      </c>
      <c r="J44" s="28" t="s">
        <v>3</v>
      </c>
      <c r="K44" s="28"/>
      <c r="L44" s="25"/>
      <c r="M44" s="9"/>
      <c r="N44" s="9"/>
      <c r="O44" s="16" t="str">
        <f t="shared" si="3"/>
        <v>杨光健</v>
      </c>
      <c r="P44" s="16" t="str">
        <f t="shared" si="4"/>
        <v>442829196907234938</v>
      </c>
      <c r="Q44" s="11" t="str">
        <f t="shared" ref="Q44:Y59" si="11">Q43</f>
        <v>低压电工作业复训（19-07）市技师学院（东校区）培训班(11期)</v>
      </c>
      <c r="R44" s="13">
        <f t="shared" si="11"/>
        <v>43628</v>
      </c>
      <c r="S44" s="13" t="str">
        <f t="shared" si="11"/>
        <v>10:30-12:30</v>
      </c>
      <c r="T44" s="13">
        <f t="shared" si="11"/>
        <v>43637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0</v>
      </c>
      <c r="X44" s="13">
        <f t="shared" si="11"/>
        <v>0</v>
      </c>
      <c r="Y44" s="18">
        <f t="shared" si="11"/>
        <v>0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吴艺康</v>
      </c>
      <c r="C45" s="3" t="str">
        <f t="shared" si="10"/>
        <v>男</v>
      </c>
      <c r="D45" s="3">
        <f t="shared" si="1"/>
        <v>0</v>
      </c>
      <c r="E45" s="8" t="str">
        <f t="shared" si="2"/>
        <v>4420******4033</v>
      </c>
      <c r="F45" s="9"/>
      <c r="G45" s="34" t="s">
        <v>218</v>
      </c>
      <c r="H45" s="34" t="s">
        <v>25</v>
      </c>
      <c r="I45" s="34" t="s">
        <v>219</v>
      </c>
      <c r="J45" s="28" t="s">
        <v>3</v>
      </c>
      <c r="K45" s="28"/>
      <c r="L45" s="25"/>
      <c r="M45" s="9"/>
      <c r="N45" s="9"/>
      <c r="O45" s="16" t="str">
        <f t="shared" si="3"/>
        <v>吴艺康</v>
      </c>
      <c r="P45" s="16" t="str">
        <f t="shared" si="4"/>
        <v>442000199202164033</v>
      </c>
      <c r="Q45" s="11" t="str">
        <f t="shared" si="11"/>
        <v>低压电工作业复训（19-07）市技师学院（东校区）培训班(11期)</v>
      </c>
      <c r="R45" s="13">
        <f t="shared" si="11"/>
        <v>43628</v>
      </c>
      <c r="S45" s="13" t="str">
        <f t="shared" si="11"/>
        <v>10:30-12:30</v>
      </c>
      <c r="T45" s="13">
        <f t="shared" si="11"/>
        <v>43637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0</v>
      </c>
      <c r="X45" s="13">
        <f t="shared" si="11"/>
        <v>0</v>
      </c>
      <c r="Y45" s="18">
        <f t="shared" si="11"/>
        <v>0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容建文</v>
      </c>
      <c r="C46" s="3" t="str">
        <f t="shared" si="10"/>
        <v>男</v>
      </c>
      <c r="D46" s="3">
        <f t="shared" si="1"/>
        <v>0</v>
      </c>
      <c r="E46" s="8" t="str">
        <f t="shared" si="2"/>
        <v>4420******1310</v>
      </c>
      <c r="F46" s="9"/>
      <c r="G46" s="34" t="s">
        <v>220</v>
      </c>
      <c r="H46" s="34" t="s">
        <v>25</v>
      </c>
      <c r="I46" s="34" t="s">
        <v>221</v>
      </c>
      <c r="J46" s="28" t="s">
        <v>3</v>
      </c>
      <c r="K46" s="28"/>
      <c r="L46" s="25"/>
      <c r="M46" s="9"/>
      <c r="N46" s="9"/>
      <c r="O46" s="16" t="str">
        <f t="shared" si="3"/>
        <v>容建文</v>
      </c>
      <c r="P46" s="16" t="str">
        <f t="shared" si="4"/>
        <v>442000198901121310</v>
      </c>
      <c r="Q46" s="11" t="str">
        <f t="shared" si="11"/>
        <v>低压电工作业复训（19-07）市技师学院（东校区）培训班(11期)</v>
      </c>
      <c r="R46" s="13">
        <f t="shared" si="11"/>
        <v>43628</v>
      </c>
      <c r="S46" s="13" t="str">
        <f t="shared" si="11"/>
        <v>10:30-12:30</v>
      </c>
      <c r="T46" s="13">
        <f t="shared" si="11"/>
        <v>43637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0</v>
      </c>
      <c r="X46" s="13">
        <f t="shared" si="11"/>
        <v>0</v>
      </c>
      <c r="Y46" s="18">
        <f t="shared" si="11"/>
        <v>0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梁观华</v>
      </c>
      <c r="C47" s="3" t="str">
        <f t="shared" si="10"/>
        <v>男</v>
      </c>
      <c r="D47" s="3">
        <f t="shared" si="1"/>
        <v>0</v>
      </c>
      <c r="E47" s="8" t="str">
        <f t="shared" si="2"/>
        <v>4420******8395</v>
      </c>
      <c r="F47" s="9"/>
      <c r="G47" s="34" t="s">
        <v>222</v>
      </c>
      <c r="H47" s="34" t="s">
        <v>25</v>
      </c>
      <c r="I47" s="34" t="s">
        <v>223</v>
      </c>
      <c r="J47" s="28" t="s">
        <v>3</v>
      </c>
      <c r="K47" s="28"/>
      <c r="L47" s="25"/>
      <c r="M47" s="9"/>
      <c r="N47" s="9"/>
      <c r="O47" s="16" t="str">
        <f t="shared" si="3"/>
        <v>梁观华</v>
      </c>
      <c r="P47" s="16" t="str">
        <f t="shared" si="4"/>
        <v>442000197102068395</v>
      </c>
      <c r="Q47" s="11" t="str">
        <f t="shared" si="11"/>
        <v>低压电工作业复训（19-07）市技师学院（东校区）培训班(11期)</v>
      </c>
      <c r="R47" s="13">
        <f t="shared" si="11"/>
        <v>43628</v>
      </c>
      <c r="S47" s="13" t="str">
        <f t="shared" si="11"/>
        <v>10:30-12:30</v>
      </c>
      <c r="T47" s="13">
        <f t="shared" si="11"/>
        <v>43637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0</v>
      </c>
      <c r="X47" s="13">
        <f t="shared" si="11"/>
        <v>0</v>
      </c>
      <c r="Y47" s="18">
        <f t="shared" si="11"/>
        <v>0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杨用科</v>
      </c>
      <c r="C48" s="3" t="str">
        <f t="shared" si="10"/>
        <v>男</v>
      </c>
      <c r="D48" s="3">
        <f t="shared" si="1"/>
        <v>0</v>
      </c>
      <c r="E48" s="8" t="str">
        <f t="shared" si="2"/>
        <v>5102******6796</v>
      </c>
      <c r="F48" s="9"/>
      <c r="G48" s="34" t="s">
        <v>224</v>
      </c>
      <c r="H48" s="34" t="s">
        <v>25</v>
      </c>
      <c r="I48" s="34" t="s">
        <v>225</v>
      </c>
      <c r="J48" s="28" t="s">
        <v>3</v>
      </c>
      <c r="K48" s="28"/>
      <c r="L48" s="25"/>
      <c r="M48" s="9"/>
      <c r="N48" s="9"/>
      <c r="O48" s="16" t="str">
        <f t="shared" si="3"/>
        <v>杨用科</v>
      </c>
      <c r="P48" s="16" t="str">
        <f t="shared" si="4"/>
        <v>510226196611176796</v>
      </c>
      <c r="Q48" s="11" t="str">
        <f t="shared" si="11"/>
        <v>低压电工作业复训（19-07）市技师学院（东校区）培训班(11期)</v>
      </c>
      <c r="R48" s="13">
        <f t="shared" si="11"/>
        <v>43628</v>
      </c>
      <c r="S48" s="13" t="str">
        <f t="shared" si="11"/>
        <v>10:30-12:30</v>
      </c>
      <c r="T48" s="13">
        <f t="shared" si="11"/>
        <v>43637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0</v>
      </c>
      <c r="X48" s="13">
        <f t="shared" si="11"/>
        <v>0</v>
      </c>
      <c r="Y48" s="18">
        <f t="shared" si="11"/>
        <v>0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郭伟钰</v>
      </c>
      <c r="C49" s="3" t="str">
        <f t="shared" si="10"/>
        <v>男</v>
      </c>
      <c r="D49" s="3">
        <f t="shared" si="1"/>
        <v>0</v>
      </c>
      <c r="E49" s="8" t="str">
        <f t="shared" si="2"/>
        <v>4406******1753</v>
      </c>
      <c r="F49" s="9"/>
      <c r="G49" s="34" t="s">
        <v>226</v>
      </c>
      <c r="H49" s="34" t="s">
        <v>25</v>
      </c>
      <c r="I49" s="34" t="s">
        <v>227</v>
      </c>
      <c r="J49" s="28" t="s">
        <v>3</v>
      </c>
      <c r="K49" s="28"/>
      <c r="L49" s="25"/>
      <c r="M49" s="9"/>
      <c r="N49" s="9"/>
      <c r="O49" s="16" t="str">
        <f t="shared" si="3"/>
        <v>郭伟钰</v>
      </c>
      <c r="P49" s="16" t="str">
        <f t="shared" si="4"/>
        <v>440620197009011753</v>
      </c>
      <c r="Q49" s="11" t="str">
        <f t="shared" si="11"/>
        <v>低压电工作业复训（19-07）市技师学院（东校区）培训班(11期)</v>
      </c>
      <c r="R49" s="13">
        <f t="shared" si="11"/>
        <v>43628</v>
      </c>
      <c r="S49" s="13" t="str">
        <f t="shared" si="11"/>
        <v>10:30-12:30</v>
      </c>
      <c r="T49" s="13">
        <f t="shared" si="11"/>
        <v>43637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0</v>
      </c>
      <c r="X49" s="13">
        <f t="shared" si="11"/>
        <v>0</v>
      </c>
      <c r="Y49" s="18">
        <f t="shared" si="11"/>
        <v>0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 t="str">
        <f t="shared" si="10"/>
        <v>钟锦洪</v>
      </c>
      <c r="C50" s="3" t="str">
        <f t="shared" si="10"/>
        <v>男</v>
      </c>
      <c r="D50" s="3">
        <f t="shared" si="1"/>
        <v>0</v>
      </c>
      <c r="E50" s="8" t="str">
        <f t="shared" si="2"/>
        <v>4406******2334</v>
      </c>
      <c r="F50" s="9"/>
      <c r="G50" s="34" t="s">
        <v>228</v>
      </c>
      <c r="H50" s="34" t="s">
        <v>25</v>
      </c>
      <c r="I50" s="34" t="s">
        <v>229</v>
      </c>
      <c r="J50" s="28" t="s">
        <v>3</v>
      </c>
      <c r="K50" s="28"/>
      <c r="L50" s="25"/>
      <c r="M50" s="9"/>
      <c r="N50" s="9"/>
      <c r="O50" s="16" t="str">
        <f t="shared" si="3"/>
        <v>钟锦洪</v>
      </c>
      <c r="P50" s="16" t="str">
        <f t="shared" si="4"/>
        <v>440620196711192334</v>
      </c>
      <c r="Q50" s="11" t="str">
        <f t="shared" si="11"/>
        <v>低压电工作业复训（19-07）市技师学院（东校区）培训班(11期)</v>
      </c>
      <c r="R50" s="13">
        <f t="shared" si="11"/>
        <v>43628</v>
      </c>
      <c r="S50" s="13" t="str">
        <f t="shared" si="11"/>
        <v>10:30-12:30</v>
      </c>
      <c r="T50" s="13">
        <f t="shared" si="11"/>
        <v>43637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0</v>
      </c>
      <c r="X50" s="13">
        <f t="shared" si="11"/>
        <v>0</v>
      </c>
      <c r="Y50" s="18">
        <f t="shared" si="11"/>
        <v>0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 t="str">
        <f t="shared" si="10"/>
        <v>梁家安</v>
      </c>
      <c r="C51" s="3" t="str">
        <f t="shared" si="10"/>
        <v>男</v>
      </c>
      <c r="D51" s="3">
        <f t="shared" si="1"/>
        <v>0</v>
      </c>
      <c r="E51" s="8" t="str">
        <f t="shared" si="2"/>
        <v>4401******2830</v>
      </c>
      <c r="F51" s="9"/>
      <c r="G51" s="34" t="s">
        <v>230</v>
      </c>
      <c r="H51" s="34" t="s">
        <v>25</v>
      </c>
      <c r="I51" s="34" t="s">
        <v>231</v>
      </c>
      <c r="J51" s="28" t="s">
        <v>3</v>
      </c>
      <c r="K51" s="28"/>
      <c r="L51" s="20"/>
      <c r="M51" s="9"/>
      <c r="N51" s="9"/>
      <c r="O51" s="16" t="str">
        <f t="shared" si="3"/>
        <v>梁家安</v>
      </c>
      <c r="P51" s="16" t="str">
        <f t="shared" si="4"/>
        <v>440183199403182830</v>
      </c>
      <c r="Q51" s="11" t="str">
        <f t="shared" si="11"/>
        <v>低压电工作业复训（19-07）市技师学院（东校区）培训班(11期)</v>
      </c>
      <c r="R51" s="13">
        <f t="shared" si="11"/>
        <v>43628</v>
      </c>
      <c r="S51" s="13" t="str">
        <f t="shared" si="11"/>
        <v>10:30-12:30</v>
      </c>
      <c r="T51" s="13">
        <f t="shared" si="11"/>
        <v>43637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0</v>
      </c>
      <c r="X51" s="13">
        <f t="shared" si="11"/>
        <v>0</v>
      </c>
      <c r="Y51" s="18">
        <f t="shared" si="11"/>
        <v>0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 t="str">
        <f t="shared" si="10"/>
        <v>黄德利</v>
      </c>
      <c r="C52" s="3" t="str">
        <f t="shared" si="10"/>
        <v>男</v>
      </c>
      <c r="D52" s="3">
        <f t="shared" si="1"/>
        <v>0</v>
      </c>
      <c r="E52" s="8" t="str">
        <f t="shared" si="2"/>
        <v>4408******1479</v>
      </c>
      <c r="F52" s="9"/>
      <c r="G52" s="34" t="s">
        <v>232</v>
      </c>
      <c r="H52" s="34" t="s">
        <v>25</v>
      </c>
      <c r="I52" s="34" t="s">
        <v>233</v>
      </c>
      <c r="J52" s="28" t="s">
        <v>3</v>
      </c>
      <c r="K52" s="28"/>
      <c r="L52" s="20"/>
      <c r="M52" s="9"/>
      <c r="N52" s="9"/>
      <c r="O52" s="16" t="str">
        <f t="shared" si="3"/>
        <v>黄德利</v>
      </c>
      <c r="P52" s="16" t="str">
        <f t="shared" si="4"/>
        <v>440825197512161479</v>
      </c>
      <c r="Q52" s="11" t="str">
        <f t="shared" si="11"/>
        <v>低压电工作业复训（19-07）市技师学院（东校区）培训班(11期)</v>
      </c>
      <c r="R52" s="13">
        <f t="shared" si="11"/>
        <v>43628</v>
      </c>
      <c r="S52" s="13" t="str">
        <f t="shared" si="11"/>
        <v>10:30-12:30</v>
      </c>
      <c r="T52" s="13">
        <f t="shared" si="11"/>
        <v>43637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0</v>
      </c>
      <c r="X52" s="13">
        <f t="shared" si="11"/>
        <v>0</v>
      </c>
      <c r="Y52" s="18">
        <f t="shared" si="11"/>
        <v>0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 t="str">
        <f t="shared" si="10"/>
        <v>刘子良</v>
      </c>
      <c r="C53" s="3" t="str">
        <f t="shared" si="10"/>
        <v>男</v>
      </c>
      <c r="D53" s="3">
        <f t="shared" si="1"/>
        <v>0</v>
      </c>
      <c r="E53" s="8" t="str">
        <f t="shared" si="2"/>
        <v>4406******1757</v>
      </c>
      <c r="F53" s="9"/>
      <c r="G53" s="34" t="s">
        <v>234</v>
      </c>
      <c r="H53" s="34" t="s">
        <v>25</v>
      </c>
      <c r="I53" s="34" t="s">
        <v>235</v>
      </c>
      <c r="J53" s="28" t="s">
        <v>3</v>
      </c>
      <c r="K53" s="28"/>
      <c r="L53" s="20"/>
      <c r="M53" s="9"/>
      <c r="N53" s="9"/>
      <c r="O53" s="16" t="str">
        <f t="shared" si="3"/>
        <v>刘子良</v>
      </c>
      <c r="P53" s="16" t="str">
        <f t="shared" si="4"/>
        <v>440620196306211757</v>
      </c>
      <c r="Q53" s="11" t="str">
        <f t="shared" si="11"/>
        <v>低压电工作业复训（19-07）市技师学院（东校区）培训班(11期)</v>
      </c>
      <c r="R53" s="13">
        <f t="shared" si="11"/>
        <v>43628</v>
      </c>
      <c r="S53" s="13" t="str">
        <f t="shared" si="11"/>
        <v>10:30-12:30</v>
      </c>
      <c r="T53" s="13">
        <f t="shared" si="11"/>
        <v>43637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0</v>
      </c>
      <c r="X53" s="13">
        <f t="shared" si="11"/>
        <v>0</v>
      </c>
      <c r="Y53" s="18">
        <f t="shared" si="11"/>
        <v>0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 t="str">
        <f t="shared" ref="B54:C73" si="12">G54</f>
        <v>黄森杰</v>
      </c>
      <c r="C54" s="3" t="str">
        <f t="shared" si="12"/>
        <v>男</v>
      </c>
      <c r="D54" s="3">
        <f t="shared" si="1"/>
        <v>0</v>
      </c>
      <c r="E54" s="8" t="str">
        <f t="shared" si="2"/>
        <v>4412******2534</v>
      </c>
      <c r="F54" s="9"/>
      <c r="G54" s="34" t="s">
        <v>236</v>
      </c>
      <c r="H54" s="34" t="s">
        <v>25</v>
      </c>
      <c r="I54" s="34" t="s">
        <v>237</v>
      </c>
      <c r="J54" s="28" t="s">
        <v>3</v>
      </c>
      <c r="K54" s="28"/>
      <c r="L54" s="20"/>
      <c r="M54" s="9"/>
      <c r="N54" s="9"/>
      <c r="O54" s="16" t="str">
        <f t="shared" si="3"/>
        <v>黄森杰</v>
      </c>
      <c r="P54" s="16" t="str">
        <f t="shared" si="4"/>
        <v>441225199601082534</v>
      </c>
      <c r="Q54" s="11" t="str">
        <f t="shared" si="11"/>
        <v>低压电工作业复训（19-07）市技师学院（东校区）培训班(11期)</v>
      </c>
      <c r="R54" s="13">
        <f t="shared" si="11"/>
        <v>43628</v>
      </c>
      <c r="S54" s="13" t="str">
        <f t="shared" si="11"/>
        <v>10:30-12:30</v>
      </c>
      <c r="T54" s="13">
        <f t="shared" si="11"/>
        <v>43637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0</v>
      </c>
      <c r="X54" s="13">
        <f t="shared" si="11"/>
        <v>0</v>
      </c>
      <c r="Y54" s="18">
        <f t="shared" si="11"/>
        <v>0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 t="str">
        <f t="shared" si="12"/>
        <v>彭志全</v>
      </c>
      <c r="C55" s="3" t="str">
        <f t="shared" si="12"/>
        <v>男</v>
      </c>
      <c r="D55" s="3">
        <f t="shared" si="1"/>
        <v>0</v>
      </c>
      <c r="E55" s="8" t="str">
        <f t="shared" si="2"/>
        <v>4311******2257</v>
      </c>
      <c r="F55" s="9"/>
      <c r="G55" s="34" t="s">
        <v>238</v>
      </c>
      <c r="H55" s="34" t="s">
        <v>25</v>
      </c>
      <c r="I55" s="34" t="s">
        <v>239</v>
      </c>
      <c r="J55" s="28" t="s">
        <v>3</v>
      </c>
      <c r="K55" s="28"/>
      <c r="L55" s="20"/>
      <c r="M55" s="9"/>
      <c r="N55" s="9"/>
      <c r="O55" s="16" t="str">
        <f t="shared" si="3"/>
        <v>彭志全</v>
      </c>
      <c r="P55" s="16" t="str">
        <f t="shared" si="4"/>
        <v>431126198506062257</v>
      </c>
      <c r="Q55" s="11" t="str">
        <f t="shared" si="11"/>
        <v>低压电工作业复训（19-07）市技师学院（东校区）培训班(11期)</v>
      </c>
      <c r="R55" s="13">
        <f t="shared" si="11"/>
        <v>43628</v>
      </c>
      <c r="S55" s="13" t="str">
        <f t="shared" si="11"/>
        <v>10:30-12:30</v>
      </c>
      <c r="T55" s="13">
        <f t="shared" si="11"/>
        <v>43637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0</v>
      </c>
      <c r="X55" s="13">
        <f t="shared" si="11"/>
        <v>0</v>
      </c>
      <c r="Y55" s="18">
        <f t="shared" si="11"/>
        <v>0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 t="str">
        <f t="shared" si="12"/>
        <v>陈旺钰</v>
      </c>
      <c r="C56" s="3" t="str">
        <f t="shared" si="12"/>
        <v>男</v>
      </c>
      <c r="D56" s="3">
        <f t="shared" si="1"/>
        <v>0</v>
      </c>
      <c r="E56" s="8" t="str">
        <f t="shared" si="2"/>
        <v>4417******3893</v>
      </c>
      <c r="F56" s="9"/>
      <c r="G56" s="34" t="s">
        <v>240</v>
      </c>
      <c r="H56" s="34" t="s">
        <v>25</v>
      </c>
      <c r="I56" s="34" t="s">
        <v>241</v>
      </c>
      <c r="J56" s="28" t="s">
        <v>3</v>
      </c>
      <c r="K56" s="28"/>
      <c r="L56" s="20"/>
      <c r="M56" s="9"/>
      <c r="N56" s="9"/>
      <c r="O56" s="16" t="str">
        <f t="shared" si="3"/>
        <v>陈旺钰</v>
      </c>
      <c r="P56" s="16" t="str">
        <f t="shared" si="4"/>
        <v>441781199008183893</v>
      </c>
      <c r="Q56" s="11" t="str">
        <f t="shared" si="11"/>
        <v>低压电工作业复训（19-07）市技师学院（东校区）培训班(11期)</v>
      </c>
      <c r="R56" s="13">
        <f t="shared" si="11"/>
        <v>43628</v>
      </c>
      <c r="S56" s="13" t="str">
        <f t="shared" si="11"/>
        <v>10:30-12:30</v>
      </c>
      <c r="T56" s="13">
        <f t="shared" si="11"/>
        <v>43637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0</v>
      </c>
      <c r="X56" s="13">
        <f t="shared" si="11"/>
        <v>0</v>
      </c>
      <c r="Y56" s="18">
        <f t="shared" si="11"/>
        <v>0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 t="str">
        <f t="shared" si="12"/>
        <v>钟国春</v>
      </c>
      <c r="C57" s="3" t="str">
        <f t="shared" si="12"/>
        <v>男</v>
      </c>
      <c r="D57" s="3">
        <f t="shared" si="1"/>
        <v>0</v>
      </c>
      <c r="E57" s="8" t="str">
        <f t="shared" si="2"/>
        <v>4409******2814</v>
      </c>
      <c r="F57" s="9"/>
      <c r="G57" s="34" t="s">
        <v>242</v>
      </c>
      <c r="H57" s="34" t="s">
        <v>25</v>
      </c>
      <c r="I57" s="34" t="s">
        <v>243</v>
      </c>
      <c r="J57" s="28" t="s">
        <v>3</v>
      </c>
      <c r="K57" s="28"/>
      <c r="L57" s="20"/>
      <c r="M57" s="9"/>
      <c r="N57" s="9"/>
      <c r="O57" s="16" t="str">
        <f t="shared" si="3"/>
        <v>钟国春</v>
      </c>
      <c r="P57" s="16" t="str">
        <f t="shared" si="4"/>
        <v>440981197911112814</v>
      </c>
      <c r="Q57" s="11" t="str">
        <f t="shared" si="11"/>
        <v>低压电工作业复训（19-07）市技师学院（东校区）培训班(11期)</v>
      </c>
      <c r="R57" s="13">
        <f t="shared" si="11"/>
        <v>43628</v>
      </c>
      <c r="S57" s="13" t="str">
        <f t="shared" si="11"/>
        <v>10:30-12:30</v>
      </c>
      <c r="T57" s="13">
        <f t="shared" si="11"/>
        <v>43637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0</v>
      </c>
      <c r="X57" s="13">
        <f t="shared" si="11"/>
        <v>0</v>
      </c>
      <c r="Y57" s="18">
        <f t="shared" si="11"/>
        <v>0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 t="str">
        <f t="shared" si="12"/>
        <v>郑小刚</v>
      </c>
      <c r="C58" s="3" t="str">
        <f t="shared" si="12"/>
        <v>男</v>
      </c>
      <c r="D58" s="3">
        <f t="shared" si="1"/>
        <v>0</v>
      </c>
      <c r="E58" s="8" t="str">
        <f t="shared" si="2"/>
        <v>5138******3195</v>
      </c>
      <c r="F58" s="9"/>
      <c r="G58" s="34" t="s">
        <v>244</v>
      </c>
      <c r="H58" s="34" t="s">
        <v>25</v>
      </c>
      <c r="I58" s="34" t="s">
        <v>245</v>
      </c>
      <c r="J58" s="28" t="s">
        <v>3</v>
      </c>
      <c r="K58" s="28"/>
      <c r="L58" s="20"/>
      <c r="M58" s="9"/>
      <c r="N58" s="9"/>
      <c r="O58" s="16" t="str">
        <f t="shared" si="3"/>
        <v>郑小刚</v>
      </c>
      <c r="P58" s="16" t="str">
        <f t="shared" si="4"/>
        <v>513822198304013195</v>
      </c>
      <c r="Q58" s="11" t="str">
        <f t="shared" si="11"/>
        <v>低压电工作业复训（19-07）市技师学院（东校区）培训班(11期)</v>
      </c>
      <c r="R58" s="13">
        <f t="shared" si="11"/>
        <v>43628</v>
      </c>
      <c r="S58" s="13" t="str">
        <f t="shared" si="11"/>
        <v>10:30-12:30</v>
      </c>
      <c r="T58" s="13">
        <f t="shared" si="11"/>
        <v>43637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0</v>
      </c>
      <c r="X58" s="13">
        <f t="shared" si="11"/>
        <v>0</v>
      </c>
      <c r="Y58" s="18">
        <f t="shared" si="11"/>
        <v>0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 t="str">
        <f t="shared" si="12"/>
        <v>古永祥</v>
      </c>
      <c r="C59" s="3" t="str">
        <f t="shared" si="12"/>
        <v>男</v>
      </c>
      <c r="D59" s="3">
        <f t="shared" si="1"/>
        <v>0</v>
      </c>
      <c r="E59" s="8" t="str">
        <f t="shared" si="2"/>
        <v>4420******2037</v>
      </c>
      <c r="F59" s="9"/>
      <c r="G59" s="34" t="s">
        <v>246</v>
      </c>
      <c r="H59" s="34" t="s">
        <v>25</v>
      </c>
      <c r="I59" s="34" t="s">
        <v>247</v>
      </c>
      <c r="J59" s="28" t="s">
        <v>3</v>
      </c>
      <c r="K59" s="28"/>
      <c r="L59" s="20"/>
      <c r="M59" s="9"/>
      <c r="N59" s="9"/>
      <c r="O59" s="16" t="str">
        <f t="shared" si="3"/>
        <v>古永祥</v>
      </c>
      <c r="P59" s="16" t="str">
        <f t="shared" si="4"/>
        <v>442000199511092037</v>
      </c>
      <c r="Q59" s="11" t="str">
        <f t="shared" si="11"/>
        <v>低压电工作业复训（19-07）市技师学院（东校区）培训班(11期)</v>
      </c>
      <c r="R59" s="13">
        <f t="shared" si="11"/>
        <v>43628</v>
      </c>
      <c r="S59" s="13" t="str">
        <f t="shared" si="11"/>
        <v>10:30-12:30</v>
      </c>
      <c r="T59" s="13">
        <f t="shared" si="11"/>
        <v>43637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0</v>
      </c>
      <c r="X59" s="13">
        <f t="shared" si="11"/>
        <v>0</v>
      </c>
      <c r="Y59" s="18">
        <f t="shared" si="11"/>
        <v>0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 t="str">
        <f t="shared" si="12"/>
        <v>沈德贵</v>
      </c>
      <c r="C60" s="3" t="str">
        <f t="shared" si="12"/>
        <v>男</v>
      </c>
      <c r="D60" s="3">
        <f t="shared" si="1"/>
        <v>0</v>
      </c>
      <c r="E60" s="8" t="str">
        <f t="shared" si="2"/>
        <v>4402******3712</v>
      </c>
      <c r="F60" s="9"/>
      <c r="G60" s="34" t="s">
        <v>248</v>
      </c>
      <c r="H60" s="34" t="s">
        <v>25</v>
      </c>
      <c r="I60" s="34" t="s">
        <v>249</v>
      </c>
      <c r="J60" s="28" t="s">
        <v>3</v>
      </c>
      <c r="K60" s="28"/>
      <c r="L60" s="20"/>
      <c r="M60" s="9"/>
      <c r="N60" s="9"/>
      <c r="O60" s="16" t="str">
        <f t="shared" si="3"/>
        <v>沈德贵</v>
      </c>
      <c r="P60" s="16" t="str">
        <f t="shared" si="4"/>
        <v>440223198108263712</v>
      </c>
      <c r="Q60" s="11" t="str">
        <f>Q49</f>
        <v>低压电工作业复训（19-07）市技师学院（东校区）培训班(11期)</v>
      </c>
      <c r="R60" s="13">
        <f>R49</f>
        <v>43628</v>
      </c>
      <c r="S60" s="13" t="str">
        <f>S49</f>
        <v>10:30-12:30</v>
      </c>
      <c r="T60" s="13">
        <f t="shared" ref="T60:Y75" si="13">T59</f>
        <v>43637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0</v>
      </c>
      <c r="X60" s="13">
        <f t="shared" si="13"/>
        <v>0</v>
      </c>
      <c r="Y60" s="18">
        <f t="shared" si="13"/>
        <v>0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 t="str">
        <f t="shared" si="12"/>
        <v>彭冬波</v>
      </c>
      <c r="C61" s="3" t="str">
        <f t="shared" si="12"/>
        <v>男</v>
      </c>
      <c r="D61" s="3">
        <f t="shared" si="1"/>
        <v>0</v>
      </c>
      <c r="E61" s="8" t="str">
        <f t="shared" si="2"/>
        <v>4331******2017</v>
      </c>
      <c r="F61" s="9"/>
      <c r="G61" s="34" t="s">
        <v>250</v>
      </c>
      <c r="H61" s="34" t="s">
        <v>25</v>
      </c>
      <c r="I61" s="34" t="s">
        <v>251</v>
      </c>
      <c r="J61" s="28" t="s">
        <v>3</v>
      </c>
      <c r="K61" s="28"/>
      <c r="L61" s="20"/>
      <c r="M61" s="9"/>
      <c r="N61" s="9"/>
      <c r="O61" s="16" t="str">
        <f t="shared" si="3"/>
        <v>彭冬波</v>
      </c>
      <c r="P61" s="16" t="str">
        <f t="shared" si="4"/>
        <v>433127199209122017</v>
      </c>
      <c r="Q61" s="11" t="str">
        <f t="shared" ref="Q61:Y76" si="14">Q60</f>
        <v>低压电工作业复训（19-07）市技师学院（东校区）培训班(11期)</v>
      </c>
      <c r="R61" s="13">
        <f t="shared" si="14"/>
        <v>43628</v>
      </c>
      <c r="S61" s="13" t="str">
        <f t="shared" si="14"/>
        <v>10:30-12:30</v>
      </c>
      <c r="T61" s="13">
        <f t="shared" si="13"/>
        <v>43637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0</v>
      </c>
      <c r="X61" s="13">
        <f t="shared" si="13"/>
        <v>0</v>
      </c>
      <c r="Y61" s="18">
        <f t="shared" si="13"/>
        <v>0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 t="str">
        <f t="shared" si="12"/>
        <v>罗毅明</v>
      </c>
      <c r="C62" s="3" t="str">
        <f t="shared" si="12"/>
        <v>男</v>
      </c>
      <c r="D62" s="3">
        <f t="shared" si="1"/>
        <v>0</v>
      </c>
      <c r="E62" s="8" t="str">
        <f t="shared" si="2"/>
        <v>4310******6636</v>
      </c>
      <c r="F62" s="9"/>
      <c r="G62" s="34" t="s">
        <v>252</v>
      </c>
      <c r="H62" s="34" t="s">
        <v>25</v>
      </c>
      <c r="I62" s="34" t="s">
        <v>253</v>
      </c>
      <c r="J62" s="20" t="s">
        <v>3</v>
      </c>
      <c r="K62" s="20"/>
      <c r="L62" s="20"/>
      <c r="M62" s="9"/>
      <c r="N62" s="9"/>
      <c r="O62" s="16" t="str">
        <f t="shared" si="3"/>
        <v>罗毅明</v>
      </c>
      <c r="P62" s="16" t="str">
        <f t="shared" si="4"/>
        <v>431021199010156636</v>
      </c>
      <c r="Q62" s="11" t="str">
        <f t="shared" si="14"/>
        <v>低压电工作业复训（19-07）市技师学院（东校区）培训班(11期)</v>
      </c>
      <c r="R62" s="13">
        <f t="shared" si="14"/>
        <v>43628</v>
      </c>
      <c r="S62" s="13" t="str">
        <f t="shared" si="14"/>
        <v>10:30-12:30</v>
      </c>
      <c r="T62" s="13">
        <f t="shared" si="13"/>
        <v>43637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0</v>
      </c>
      <c r="X62" s="13">
        <f t="shared" si="13"/>
        <v>0</v>
      </c>
      <c r="Y62" s="18">
        <f t="shared" si="13"/>
        <v>0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26"/>
      <c r="H63" s="26"/>
      <c r="I63" s="26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低压电工作业复训（19-07）市技师学院（东校区）培训班(11期)</v>
      </c>
      <c r="R63" s="13">
        <f t="shared" si="14"/>
        <v>43628</v>
      </c>
      <c r="S63" s="13" t="str">
        <f t="shared" si="14"/>
        <v>10:30-12:30</v>
      </c>
      <c r="T63" s="13">
        <f t="shared" si="13"/>
        <v>43637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0</v>
      </c>
      <c r="X63" s="13">
        <f t="shared" si="13"/>
        <v>0</v>
      </c>
      <c r="Y63" s="18">
        <f t="shared" si="13"/>
        <v>0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低压电工作业复训（19-07）市技师学院（东校区）培训班(11期)</v>
      </c>
      <c r="R64" s="13">
        <f t="shared" si="14"/>
        <v>43628</v>
      </c>
      <c r="S64" s="13" t="str">
        <f t="shared" si="14"/>
        <v>10:30-12:30</v>
      </c>
      <c r="T64" s="13">
        <f t="shared" si="13"/>
        <v>43637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0</v>
      </c>
      <c r="X64" s="13">
        <f t="shared" si="13"/>
        <v>0</v>
      </c>
      <c r="Y64" s="18">
        <f t="shared" si="13"/>
        <v>0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低压电工作业复训（19-07）市技师学院（东校区）培训班(11期)</v>
      </c>
      <c r="R65" s="13">
        <f t="shared" si="14"/>
        <v>43628</v>
      </c>
      <c r="S65" s="13" t="str">
        <f t="shared" si="14"/>
        <v>10:30-12:30</v>
      </c>
      <c r="T65" s="13">
        <f t="shared" si="13"/>
        <v>43637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0</v>
      </c>
      <c r="X65" s="13">
        <f t="shared" si="13"/>
        <v>0</v>
      </c>
      <c r="Y65" s="18">
        <f t="shared" si="13"/>
        <v>0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低压电工作业复训（19-07）市技师学院（东校区）培训班(11期)</v>
      </c>
      <c r="R66" s="13">
        <f t="shared" si="14"/>
        <v>43628</v>
      </c>
      <c r="S66" s="13" t="str">
        <f t="shared" si="14"/>
        <v>10:30-12:30</v>
      </c>
      <c r="T66" s="13">
        <f t="shared" si="13"/>
        <v>43637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0</v>
      </c>
      <c r="X66" s="13">
        <f t="shared" si="13"/>
        <v>0</v>
      </c>
      <c r="Y66" s="18">
        <f t="shared" si="13"/>
        <v>0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低压电工作业复训（19-07）市技师学院（东校区）培训班(11期)</v>
      </c>
      <c r="R67" s="13">
        <f t="shared" si="14"/>
        <v>43628</v>
      </c>
      <c r="S67" s="13" t="str">
        <f t="shared" si="14"/>
        <v>10:30-12:30</v>
      </c>
      <c r="T67" s="13">
        <f t="shared" si="13"/>
        <v>43637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0</v>
      </c>
      <c r="X67" s="13">
        <f t="shared" si="13"/>
        <v>0</v>
      </c>
      <c r="Y67" s="18">
        <f t="shared" si="13"/>
        <v>0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低压电工作业复训（19-07）市技师学院（东校区）培训班(11期)</v>
      </c>
      <c r="R68" s="13">
        <f t="shared" si="14"/>
        <v>43628</v>
      </c>
      <c r="S68" s="13" t="str">
        <f t="shared" si="14"/>
        <v>10:30-12:30</v>
      </c>
      <c r="T68" s="13">
        <f t="shared" si="13"/>
        <v>43637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0</v>
      </c>
      <c r="X68" s="13">
        <f t="shared" si="13"/>
        <v>0</v>
      </c>
      <c r="Y68" s="18">
        <f t="shared" si="13"/>
        <v>0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低压电工作业复训（19-07）市技师学院（东校区）培训班(11期)</v>
      </c>
      <c r="R69" s="13">
        <f t="shared" si="14"/>
        <v>43628</v>
      </c>
      <c r="S69" s="13" t="str">
        <f t="shared" si="14"/>
        <v>10:30-12:30</v>
      </c>
      <c r="T69" s="13">
        <f t="shared" si="13"/>
        <v>43637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0</v>
      </c>
      <c r="X69" s="13">
        <f t="shared" si="13"/>
        <v>0</v>
      </c>
      <c r="Y69" s="18">
        <f t="shared" si="13"/>
        <v>0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低压电工作业复训（19-07）市技师学院（东校区）培训班(11期)</v>
      </c>
      <c r="R70" s="13">
        <f t="shared" si="14"/>
        <v>43628</v>
      </c>
      <c r="S70" s="13" t="str">
        <f t="shared" si="14"/>
        <v>10:30-12:30</v>
      </c>
      <c r="T70" s="13">
        <f t="shared" si="13"/>
        <v>43637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0</v>
      </c>
      <c r="X70" s="13">
        <f t="shared" si="13"/>
        <v>0</v>
      </c>
      <c r="Y70" s="18">
        <f t="shared" si="13"/>
        <v>0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低压电工作业复训（19-07）市技师学院（东校区）培训班(11期)</v>
      </c>
      <c r="R71" s="13">
        <f t="shared" si="14"/>
        <v>43628</v>
      </c>
      <c r="S71" s="13" t="str">
        <f t="shared" si="14"/>
        <v>10:30-12:30</v>
      </c>
      <c r="T71" s="13">
        <f t="shared" si="13"/>
        <v>43637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0</v>
      </c>
      <c r="X71" s="13">
        <f t="shared" si="13"/>
        <v>0</v>
      </c>
      <c r="Y71" s="18">
        <f t="shared" si="13"/>
        <v>0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低压电工作业复训（19-07）市技师学院（东校区）培训班(11期)</v>
      </c>
      <c r="R72" s="13">
        <f t="shared" si="14"/>
        <v>43628</v>
      </c>
      <c r="S72" s="13" t="str">
        <f t="shared" si="14"/>
        <v>10:30-12:30</v>
      </c>
      <c r="T72" s="13">
        <f t="shared" si="13"/>
        <v>43637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0</v>
      </c>
      <c r="X72" s="13">
        <f t="shared" si="13"/>
        <v>0</v>
      </c>
      <c r="Y72" s="18">
        <f t="shared" si="13"/>
        <v>0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低压电工作业复训（19-07）市技师学院（东校区）培训班(11期)</v>
      </c>
      <c r="R73" s="13">
        <f t="shared" si="14"/>
        <v>43628</v>
      </c>
      <c r="S73" s="13" t="str">
        <f t="shared" si="14"/>
        <v>10:30-12:30</v>
      </c>
      <c r="T73" s="13">
        <f t="shared" si="13"/>
        <v>43637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0</v>
      </c>
      <c r="X73" s="13">
        <f t="shared" si="13"/>
        <v>0</v>
      </c>
      <c r="Y73" s="18">
        <f t="shared" si="13"/>
        <v>0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低压电工作业复训（19-07）市技师学院（东校区）培训班(11期)</v>
      </c>
      <c r="R74" s="13">
        <f t="shared" si="14"/>
        <v>43628</v>
      </c>
      <c r="S74" s="13" t="str">
        <f t="shared" si="14"/>
        <v>10:30-12:30</v>
      </c>
      <c r="T74" s="13">
        <f t="shared" si="13"/>
        <v>43637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0</v>
      </c>
      <c r="X74" s="13">
        <f t="shared" si="13"/>
        <v>0</v>
      </c>
      <c r="Y74" s="18">
        <f t="shared" si="13"/>
        <v>0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低压电工作业复训（19-07）市技师学院（东校区）培训班(11期)</v>
      </c>
      <c r="R75" s="13">
        <f t="shared" si="14"/>
        <v>43628</v>
      </c>
      <c r="S75" s="13" t="str">
        <f t="shared" si="14"/>
        <v>10:30-12:30</v>
      </c>
      <c r="T75" s="13">
        <f t="shared" si="13"/>
        <v>43637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0</v>
      </c>
      <c r="X75" s="13">
        <f t="shared" si="13"/>
        <v>0</v>
      </c>
      <c r="Y75" s="18">
        <f t="shared" si="13"/>
        <v>0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低压电工作业复训（19-07）市技师学院（东校区）培训班(11期)</v>
      </c>
      <c r="R76" s="13">
        <f t="shared" si="14"/>
        <v>43628</v>
      </c>
      <c r="S76" s="13" t="str">
        <f t="shared" si="14"/>
        <v>10:30-12:30</v>
      </c>
      <c r="T76" s="13">
        <f t="shared" si="14"/>
        <v>43637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0</v>
      </c>
      <c r="X76" s="13">
        <f t="shared" si="14"/>
        <v>0</v>
      </c>
      <c r="Y76" s="18">
        <f t="shared" si="14"/>
        <v>0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低压电工作业复训（19-07）市技师学院（东校区）培训班(11期)</v>
      </c>
      <c r="R77" s="13">
        <f t="shared" si="21"/>
        <v>43628</v>
      </c>
      <c r="S77" s="13" t="str">
        <f t="shared" si="21"/>
        <v>10:30-12:30</v>
      </c>
      <c r="T77" s="13">
        <f t="shared" si="21"/>
        <v>43637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0</v>
      </c>
      <c r="X77" s="13">
        <f t="shared" si="21"/>
        <v>0</v>
      </c>
      <c r="Y77" s="18">
        <f t="shared" si="21"/>
        <v>0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低压电工作业复训（19-07）市技师学院（东校区）培训班(11期)</v>
      </c>
      <c r="R78" s="13">
        <f t="shared" si="21"/>
        <v>43628</v>
      </c>
      <c r="S78" s="13" t="str">
        <f t="shared" si="21"/>
        <v>10:30-12:30</v>
      </c>
      <c r="T78" s="13">
        <f t="shared" si="21"/>
        <v>43637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0</v>
      </c>
      <c r="X78" s="13">
        <f t="shared" si="21"/>
        <v>0</v>
      </c>
      <c r="Y78" s="18">
        <f t="shared" si="21"/>
        <v>0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低压电工作业复训（19-07）市技师学院（东校区）培训班(11期)</v>
      </c>
      <c r="R79" s="13">
        <f t="shared" si="21"/>
        <v>43628</v>
      </c>
      <c r="S79" s="13" t="str">
        <f t="shared" si="21"/>
        <v>10:30-12:30</v>
      </c>
      <c r="T79" s="13">
        <f t="shared" si="21"/>
        <v>43637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0</v>
      </c>
      <c r="X79" s="13">
        <f t="shared" si="21"/>
        <v>0</v>
      </c>
      <c r="Y79" s="18">
        <f t="shared" si="21"/>
        <v>0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4">
      <formula1>"8:30-12:00,,14:30-17:30"</formula1>
    </dataValidation>
    <dataValidation type="list" allowBlank="1" showInputMessage="1" showErrorMessage="1" sqref="E2:E3">
      <formula1>"9:00-11:00,9:30-11:30,10:30-12:30,13:30-15:30,14:30-16:30,15:00-17:00"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E4" sqref="E4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146</v>
      </c>
      <c r="B1" s="43"/>
      <c r="C1" s="43"/>
      <c r="D1" s="29" t="s">
        <v>10</v>
      </c>
      <c r="E1" s="29" t="s">
        <v>255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43629</v>
      </c>
      <c r="D2" s="46"/>
      <c r="E2" s="30" t="s">
        <v>28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43637</v>
      </c>
      <c r="D3" s="46"/>
      <c r="E3" s="30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/>
      <c r="D4" s="46"/>
      <c r="E4" s="30"/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/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周伟明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4404******271X</v>
      </c>
      <c r="F10" s="9"/>
      <c r="G10" s="33" t="s">
        <v>256</v>
      </c>
      <c r="H10" s="34" t="s">
        <v>25</v>
      </c>
      <c r="I10" s="34" t="s">
        <v>257</v>
      </c>
      <c r="J10" s="28" t="s">
        <v>3</v>
      </c>
      <c r="K10" s="27"/>
      <c r="L10" s="24"/>
      <c r="M10" s="9"/>
      <c r="N10" s="9"/>
      <c r="O10" s="16" t="str">
        <f t="shared" ref="O10:O73" si="3">G10</f>
        <v>周伟明</v>
      </c>
      <c r="P10" s="16" t="str">
        <f t="shared" ref="P10:P73" si="4">I10</f>
        <v>44040019741004271X</v>
      </c>
      <c r="Q10" s="11" t="str">
        <f>CONCATENATE(A1,"(",E1,")")</f>
        <v>低压电工作业复训（19-07）市技师学院（东校区）培训班(12期)</v>
      </c>
      <c r="R10" s="13">
        <f>C2</f>
        <v>43629</v>
      </c>
      <c r="S10" s="13" t="str">
        <f>E2</f>
        <v>10:30-12:30</v>
      </c>
      <c r="T10" s="13">
        <f>C3</f>
        <v>43637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0</v>
      </c>
      <c r="X10" s="13">
        <f>E4</f>
        <v>0</v>
      </c>
      <c r="Y10" s="18">
        <f>C6</f>
        <v>0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李荣新</v>
      </c>
      <c r="C11" s="3" t="str">
        <f t="shared" si="0"/>
        <v>男</v>
      </c>
      <c r="D11" s="3">
        <f t="shared" si="1"/>
        <v>0</v>
      </c>
      <c r="E11" s="8" t="str">
        <f t="shared" si="2"/>
        <v>4420******1277</v>
      </c>
      <c r="F11" s="9"/>
      <c r="G11" s="34" t="s">
        <v>258</v>
      </c>
      <c r="H11" s="34" t="s">
        <v>25</v>
      </c>
      <c r="I11" s="34" t="s">
        <v>259</v>
      </c>
      <c r="J11" s="28" t="s">
        <v>3</v>
      </c>
      <c r="K11" s="27"/>
      <c r="L11" s="24"/>
      <c r="M11" s="9"/>
      <c r="N11" s="9"/>
      <c r="O11" s="16" t="str">
        <f t="shared" si="3"/>
        <v>李荣新</v>
      </c>
      <c r="P11" s="16" t="str">
        <f t="shared" si="4"/>
        <v>442000197511011277</v>
      </c>
      <c r="Q11" s="11" t="str">
        <f>Q10</f>
        <v>低压电工作业复训（19-07）市技师学院（东校区）培训班(12期)</v>
      </c>
      <c r="R11" s="13">
        <f t="shared" ref="R11:Y26" si="6">R10</f>
        <v>43629</v>
      </c>
      <c r="S11" s="13" t="str">
        <f t="shared" si="6"/>
        <v>10:30-12:30</v>
      </c>
      <c r="T11" s="13">
        <f t="shared" si="6"/>
        <v>43637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0</v>
      </c>
      <c r="X11" s="13">
        <f t="shared" si="6"/>
        <v>0</v>
      </c>
      <c r="Y11" s="18">
        <f t="shared" si="6"/>
        <v>0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董凯文</v>
      </c>
      <c r="C12" s="3" t="str">
        <f t="shared" si="0"/>
        <v>男</v>
      </c>
      <c r="D12" s="3">
        <f t="shared" si="1"/>
        <v>0</v>
      </c>
      <c r="E12" s="8" t="str">
        <f t="shared" si="2"/>
        <v>4420******8830</v>
      </c>
      <c r="F12" s="9"/>
      <c r="G12" s="34" t="s">
        <v>260</v>
      </c>
      <c r="H12" s="34" t="s">
        <v>25</v>
      </c>
      <c r="I12" s="34" t="s">
        <v>261</v>
      </c>
      <c r="J12" s="28" t="s">
        <v>3</v>
      </c>
      <c r="K12" s="27"/>
      <c r="L12" s="24"/>
      <c r="M12" s="9"/>
      <c r="N12" s="9"/>
      <c r="O12" s="16" t="str">
        <f t="shared" si="3"/>
        <v>董凯文</v>
      </c>
      <c r="P12" s="16" t="str">
        <f t="shared" si="4"/>
        <v>442000198805268830</v>
      </c>
      <c r="Q12" s="11" t="str">
        <f t="shared" ref="Q12:Y27" si="8">Q11</f>
        <v>低压电工作业复训（19-07）市技师学院（东校区）培训班(12期)</v>
      </c>
      <c r="R12" s="13">
        <f t="shared" si="6"/>
        <v>43629</v>
      </c>
      <c r="S12" s="13" t="str">
        <f t="shared" si="6"/>
        <v>10:30-12:30</v>
      </c>
      <c r="T12" s="13">
        <f t="shared" si="6"/>
        <v>43637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0</v>
      </c>
      <c r="X12" s="13">
        <f t="shared" si="6"/>
        <v>0</v>
      </c>
      <c r="Y12" s="18">
        <f t="shared" si="6"/>
        <v>0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林裕斌</v>
      </c>
      <c r="C13" s="3" t="str">
        <f t="shared" si="0"/>
        <v>男</v>
      </c>
      <c r="D13" s="3">
        <f t="shared" si="1"/>
        <v>0</v>
      </c>
      <c r="E13" s="8" t="str">
        <f t="shared" si="2"/>
        <v>4524******4210</v>
      </c>
      <c r="F13" s="9"/>
      <c r="G13" s="34" t="s">
        <v>262</v>
      </c>
      <c r="H13" s="34" t="s">
        <v>25</v>
      </c>
      <c r="I13" s="34" t="s">
        <v>263</v>
      </c>
      <c r="J13" s="28" t="s">
        <v>3</v>
      </c>
      <c r="K13" s="27"/>
      <c r="L13" s="24"/>
      <c r="M13" s="9"/>
      <c r="N13" s="9"/>
      <c r="O13" s="16" t="str">
        <f t="shared" si="3"/>
        <v>林裕斌</v>
      </c>
      <c r="P13" s="16" t="str">
        <f t="shared" si="4"/>
        <v>452421196603124210</v>
      </c>
      <c r="Q13" s="11" t="str">
        <f t="shared" si="8"/>
        <v>低压电工作业复训（19-07）市技师学院（东校区）培训班(12期)</v>
      </c>
      <c r="R13" s="13">
        <f t="shared" si="6"/>
        <v>43629</v>
      </c>
      <c r="S13" s="13" t="str">
        <f t="shared" si="6"/>
        <v>10:30-12:30</v>
      </c>
      <c r="T13" s="13">
        <f t="shared" si="6"/>
        <v>43637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0</v>
      </c>
      <c r="X13" s="13">
        <f t="shared" si="6"/>
        <v>0</v>
      </c>
      <c r="Y13" s="18">
        <f t="shared" si="6"/>
        <v>0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王光</v>
      </c>
      <c r="C14" s="3" t="str">
        <f t="shared" si="0"/>
        <v>男</v>
      </c>
      <c r="D14" s="3">
        <f t="shared" si="1"/>
        <v>0</v>
      </c>
      <c r="E14" s="8" t="str">
        <f t="shared" si="2"/>
        <v>4325******409X</v>
      </c>
      <c r="F14" s="9"/>
      <c r="G14" s="34" t="s">
        <v>264</v>
      </c>
      <c r="H14" s="34" t="s">
        <v>25</v>
      </c>
      <c r="I14" s="34" t="s">
        <v>265</v>
      </c>
      <c r="J14" s="28" t="s">
        <v>3</v>
      </c>
      <c r="K14" s="27"/>
      <c r="L14" s="24"/>
      <c r="M14" s="9"/>
      <c r="N14" s="9"/>
      <c r="O14" s="16" t="str">
        <f t="shared" si="3"/>
        <v>王光</v>
      </c>
      <c r="P14" s="16" t="str">
        <f t="shared" si="4"/>
        <v>43252219780302409X</v>
      </c>
      <c r="Q14" s="11" t="str">
        <f t="shared" si="8"/>
        <v>低压电工作业复训（19-07）市技师学院（东校区）培训班(12期)</v>
      </c>
      <c r="R14" s="13">
        <f t="shared" si="6"/>
        <v>43629</v>
      </c>
      <c r="S14" s="13" t="str">
        <f t="shared" si="6"/>
        <v>10:30-12:30</v>
      </c>
      <c r="T14" s="13">
        <f t="shared" si="6"/>
        <v>43637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0</v>
      </c>
      <c r="X14" s="13">
        <f t="shared" si="6"/>
        <v>0</v>
      </c>
      <c r="Y14" s="18">
        <f t="shared" si="6"/>
        <v>0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樊建辉</v>
      </c>
      <c r="C15" s="3" t="str">
        <f t="shared" si="0"/>
        <v>男</v>
      </c>
      <c r="D15" s="3">
        <f t="shared" si="1"/>
        <v>0</v>
      </c>
      <c r="E15" s="8" t="str">
        <f t="shared" si="2"/>
        <v>4420******0910</v>
      </c>
      <c r="F15" s="9"/>
      <c r="G15" s="34" t="s">
        <v>266</v>
      </c>
      <c r="H15" s="34" t="s">
        <v>25</v>
      </c>
      <c r="I15" s="34" t="s">
        <v>267</v>
      </c>
      <c r="J15" s="28" t="s">
        <v>3</v>
      </c>
      <c r="K15" s="27"/>
      <c r="L15" s="24"/>
      <c r="M15" s="9"/>
      <c r="N15" s="9"/>
      <c r="O15" s="16" t="str">
        <f t="shared" si="3"/>
        <v>樊建辉</v>
      </c>
      <c r="P15" s="16" t="str">
        <f t="shared" si="4"/>
        <v>442000199210020910</v>
      </c>
      <c r="Q15" s="11" t="str">
        <f t="shared" si="8"/>
        <v>低压电工作业复训（19-07）市技师学院（东校区）培训班(12期)</v>
      </c>
      <c r="R15" s="13">
        <f t="shared" si="6"/>
        <v>43629</v>
      </c>
      <c r="S15" s="13" t="str">
        <f t="shared" si="6"/>
        <v>10:30-12:30</v>
      </c>
      <c r="T15" s="13">
        <f t="shared" si="6"/>
        <v>43637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0</v>
      </c>
      <c r="X15" s="13">
        <f t="shared" si="6"/>
        <v>0</v>
      </c>
      <c r="Y15" s="18">
        <f t="shared" si="6"/>
        <v>0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叶昌业</v>
      </c>
      <c r="C16" s="3" t="str">
        <f t="shared" si="0"/>
        <v>男</v>
      </c>
      <c r="D16" s="3">
        <f t="shared" si="1"/>
        <v>0</v>
      </c>
      <c r="E16" s="8" t="str">
        <f t="shared" si="2"/>
        <v>4409******6017</v>
      </c>
      <c r="F16" s="9"/>
      <c r="G16" s="34" t="s">
        <v>268</v>
      </c>
      <c r="H16" s="34" t="s">
        <v>25</v>
      </c>
      <c r="I16" s="34" t="s">
        <v>269</v>
      </c>
      <c r="J16" s="28" t="s">
        <v>3</v>
      </c>
      <c r="K16" s="27"/>
      <c r="L16" s="24"/>
      <c r="M16" s="9"/>
      <c r="N16" s="9"/>
      <c r="O16" s="16" t="str">
        <f t="shared" si="3"/>
        <v>叶昌业</v>
      </c>
      <c r="P16" s="16" t="str">
        <f t="shared" si="4"/>
        <v>440921196307116017</v>
      </c>
      <c r="Q16" s="11" t="str">
        <f t="shared" si="8"/>
        <v>低压电工作业复训（19-07）市技师学院（东校区）培训班(12期)</v>
      </c>
      <c r="R16" s="13">
        <f t="shared" si="6"/>
        <v>43629</v>
      </c>
      <c r="S16" s="13" t="str">
        <f t="shared" si="6"/>
        <v>10:30-12:30</v>
      </c>
      <c r="T16" s="13">
        <f t="shared" si="6"/>
        <v>43637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0</v>
      </c>
      <c r="X16" s="13">
        <f t="shared" si="6"/>
        <v>0</v>
      </c>
      <c r="Y16" s="18">
        <f t="shared" si="6"/>
        <v>0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余展强</v>
      </c>
      <c r="C17" s="3" t="str">
        <f t="shared" si="0"/>
        <v>男</v>
      </c>
      <c r="D17" s="3">
        <f t="shared" si="1"/>
        <v>0</v>
      </c>
      <c r="E17" s="8" t="str">
        <f t="shared" si="2"/>
        <v>4420******6439</v>
      </c>
      <c r="F17" s="9"/>
      <c r="G17" s="34" t="s">
        <v>270</v>
      </c>
      <c r="H17" s="34" t="s">
        <v>25</v>
      </c>
      <c r="I17" s="34" t="s">
        <v>271</v>
      </c>
      <c r="J17" s="28" t="s">
        <v>3</v>
      </c>
      <c r="K17" s="27"/>
      <c r="L17" s="24"/>
      <c r="M17" s="9"/>
      <c r="N17" s="9"/>
      <c r="O17" s="16" t="str">
        <f t="shared" si="3"/>
        <v>余展强</v>
      </c>
      <c r="P17" s="16" t="str">
        <f t="shared" si="4"/>
        <v>442000198111156439</v>
      </c>
      <c r="Q17" s="11" t="str">
        <f t="shared" si="8"/>
        <v>低压电工作业复训（19-07）市技师学院（东校区）培训班(12期)</v>
      </c>
      <c r="R17" s="13">
        <f t="shared" si="6"/>
        <v>43629</v>
      </c>
      <c r="S17" s="13" t="str">
        <f t="shared" si="6"/>
        <v>10:30-12:30</v>
      </c>
      <c r="T17" s="13">
        <f t="shared" si="6"/>
        <v>43637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0</v>
      </c>
      <c r="X17" s="13">
        <f t="shared" si="6"/>
        <v>0</v>
      </c>
      <c r="Y17" s="18">
        <f t="shared" si="6"/>
        <v>0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施加兵</v>
      </c>
      <c r="C18" s="3" t="str">
        <f t="shared" si="0"/>
        <v>男</v>
      </c>
      <c r="D18" s="3">
        <f t="shared" si="1"/>
        <v>0</v>
      </c>
      <c r="E18" s="8" t="str">
        <f t="shared" si="2"/>
        <v>4210******3875</v>
      </c>
      <c r="F18" s="9"/>
      <c r="G18" s="34" t="s">
        <v>272</v>
      </c>
      <c r="H18" s="34" t="s">
        <v>25</v>
      </c>
      <c r="I18" s="34" t="s">
        <v>273</v>
      </c>
      <c r="J18" s="28" t="s">
        <v>3</v>
      </c>
      <c r="K18" s="27"/>
      <c r="L18" s="24"/>
      <c r="M18" s="9"/>
      <c r="N18" s="9"/>
      <c r="O18" s="16" t="str">
        <f t="shared" si="3"/>
        <v>施加兵</v>
      </c>
      <c r="P18" s="16" t="str">
        <f t="shared" si="4"/>
        <v>421002197704013875</v>
      </c>
      <c r="Q18" s="11" t="str">
        <f t="shared" si="8"/>
        <v>低压电工作业复训（19-07）市技师学院（东校区）培训班(12期)</v>
      </c>
      <c r="R18" s="13">
        <f t="shared" si="6"/>
        <v>43629</v>
      </c>
      <c r="S18" s="13" t="str">
        <f t="shared" si="6"/>
        <v>10:30-12:30</v>
      </c>
      <c r="T18" s="13">
        <f t="shared" si="6"/>
        <v>43637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0</v>
      </c>
      <c r="X18" s="13">
        <f t="shared" si="6"/>
        <v>0</v>
      </c>
      <c r="Y18" s="18">
        <f t="shared" si="6"/>
        <v>0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黄明</v>
      </c>
      <c r="C19" s="3" t="str">
        <f t="shared" si="0"/>
        <v>男</v>
      </c>
      <c r="D19" s="3">
        <f t="shared" si="1"/>
        <v>0</v>
      </c>
      <c r="E19" s="8" t="str">
        <f t="shared" si="2"/>
        <v>4310******7113</v>
      </c>
      <c r="F19" s="9"/>
      <c r="G19" s="34" t="s">
        <v>274</v>
      </c>
      <c r="H19" s="34" t="s">
        <v>25</v>
      </c>
      <c r="I19" s="34" t="s">
        <v>275</v>
      </c>
      <c r="J19" s="28" t="s">
        <v>3</v>
      </c>
      <c r="K19" s="27"/>
      <c r="L19" s="24"/>
      <c r="M19" s="9"/>
      <c r="N19" s="9"/>
      <c r="O19" s="16" t="str">
        <f t="shared" si="3"/>
        <v>黄明</v>
      </c>
      <c r="P19" s="16" t="str">
        <f t="shared" si="4"/>
        <v>431021198803017113</v>
      </c>
      <c r="Q19" s="11" t="str">
        <f t="shared" si="8"/>
        <v>低压电工作业复训（19-07）市技师学院（东校区）培训班(12期)</v>
      </c>
      <c r="R19" s="13">
        <f t="shared" si="6"/>
        <v>43629</v>
      </c>
      <c r="S19" s="13" t="str">
        <f t="shared" si="6"/>
        <v>10:30-12:30</v>
      </c>
      <c r="T19" s="13">
        <f t="shared" si="6"/>
        <v>43637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0</v>
      </c>
      <c r="X19" s="13">
        <f t="shared" si="6"/>
        <v>0</v>
      </c>
      <c r="Y19" s="18">
        <f t="shared" si="6"/>
        <v>0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余结安</v>
      </c>
      <c r="C20" s="3" t="str">
        <f t="shared" si="0"/>
        <v>男</v>
      </c>
      <c r="D20" s="3">
        <f t="shared" si="1"/>
        <v>0</v>
      </c>
      <c r="E20" s="8" t="str">
        <f t="shared" si="2"/>
        <v>4420******6410</v>
      </c>
      <c r="F20" s="9"/>
      <c r="G20" s="34" t="s">
        <v>276</v>
      </c>
      <c r="H20" s="34" t="s">
        <v>25</v>
      </c>
      <c r="I20" s="34" t="s">
        <v>277</v>
      </c>
      <c r="J20" s="28" t="s">
        <v>3</v>
      </c>
      <c r="K20" s="27"/>
      <c r="L20" s="24"/>
      <c r="M20" s="9"/>
      <c r="N20" s="9"/>
      <c r="O20" s="16" t="str">
        <f t="shared" si="3"/>
        <v>余结安</v>
      </c>
      <c r="P20" s="16" t="str">
        <f t="shared" si="4"/>
        <v>442000197301276410</v>
      </c>
      <c r="Q20" s="11" t="str">
        <f t="shared" si="8"/>
        <v>低压电工作业复训（19-07）市技师学院（东校区）培训班(12期)</v>
      </c>
      <c r="R20" s="13">
        <f t="shared" si="6"/>
        <v>43629</v>
      </c>
      <c r="S20" s="13" t="str">
        <f t="shared" si="6"/>
        <v>10:30-12:30</v>
      </c>
      <c r="T20" s="13">
        <f t="shared" si="6"/>
        <v>43637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0</v>
      </c>
      <c r="X20" s="13">
        <f t="shared" si="6"/>
        <v>0</v>
      </c>
      <c r="Y20" s="18">
        <f t="shared" si="6"/>
        <v>0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梁家荣</v>
      </c>
      <c r="C21" s="3" t="str">
        <f t="shared" si="0"/>
        <v>男</v>
      </c>
      <c r="D21" s="3">
        <f t="shared" si="1"/>
        <v>0</v>
      </c>
      <c r="E21" s="8" t="str">
        <f t="shared" si="2"/>
        <v>4420******0917</v>
      </c>
      <c r="F21" s="9"/>
      <c r="G21" s="34" t="s">
        <v>278</v>
      </c>
      <c r="H21" s="34" t="s">
        <v>25</v>
      </c>
      <c r="I21" s="34" t="s">
        <v>279</v>
      </c>
      <c r="J21" s="28" t="s">
        <v>3</v>
      </c>
      <c r="K21" s="27"/>
      <c r="L21" s="24"/>
      <c r="M21" s="9"/>
      <c r="N21" s="9"/>
      <c r="O21" s="16" t="str">
        <f t="shared" si="3"/>
        <v>梁家荣</v>
      </c>
      <c r="P21" s="16" t="str">
        <f t="shared" si="4"/>
        <v>442000198712200917</v>
      </c>
      <c r="Q21" s="11" t="str">
        <f t="shared" si="8"/>
        <v>低压电工作业复训（19-07）市技师学院（东校区）培训班(12期)</v>
      </c>
      <c r="R21" s="13">
        <f t="shared" si="6"/>
        <v>43629</v>
      </c>
      <c r="S21" s="13" t="str">
        <f t="shared" si="6"/>
        <v>10:30-12:30</v>
      </c>
      <c r="T21" s="13">
        <f t="shared" si="6"/>
        <v>43637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0</v>
      </c>
      <c r="X21" s="13">
        <f t="shared" si="6"/>
        <v>0</v>
      </c>
      <c r="Y21" s="18">
        <f t="shared" si="6"/>
        <v>0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吴检宝</v>
      </c>
      <c r="C22" s="3" t="str">
        <f t="shared" si="0"/>
        <v>男</v>
      </c>
      <c r="D22" s="3">
        <f t="shared" si="1"/>
        <v>0</v>
      </c>
      <c r="E22" s="8" t="str">
        <f t="shared" si="2"/>
        <v>4304******4612</v>
      </c>
      <c r="F22" s="9"/>
      <c r="G22" s="34" t="s">
        <v>280</v>
      </c>
      <c r="H22" s="34" t="s">
        <v>25</v>
      </c>
      <c r="I22" s="34" t="s">
        <v>281</v>
      </c>
      <c r="J22" s="28" t="s">
        <v>3</v>
      </c>
      <c r="K22" s="27"/>
      <c r="L22" s="24"/>
      <c r="M22" s="9"/>
      <c r="N22" s="9"/>
      <c r="O22" s="16" t="str">
        <f t="shared" si="3"/>
        <v>吴检宝</v>
      </c>
      <c r="P22" s="16" t="str">
        <f t="shared" si="4"/>
        <v>430425197909104612</v>
      </c>
      <c r="Q22" s="11" t="str">
        <f t="shared" si="8"/>
        <v>低压电工作业复训（19-07）市技师学院（东校区）培训班(12期)</v>
      </c>
      <c r="R22" s="13">
        <f t="shared" si="6"/>
        <v>43629</v>
      </c>
      <c r="S22" s="13" t="str">
        <f t="shared" si="6"/>
        <v>10:30-12:30</v>
      </c>
      <c r="T22" s="13">
        <f t="shared" si="6"/>
        <v>43637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0</v>
      </c>
      <c r="X22" s="13">
        <f t="shared" si="6"/>
        <v>0</v>
      </c>
      <c r="Y22" s="18">
        <f t="shared" si="6"/>
        <v>0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梁照坤</v>
      </c>
      <c r="C23" s="3" t="str">
        <f t="shared" si="0"/>
        <v>男</v>
      </c>
      <c r="D23" s="3">
        <f t="shared" si="1"/>
        <v>0</v>
      </c>
      <c r="E23" s="8" t="str">
        <f t="shared" si="2"/>
        <v>4420******7156</v>
      </c>
      <c r="F23" s="9"/>
      <c r="G23" s="34" t="s">
        <v>282</v>
      </c>
      <c r="H23" s="34" t="s">
        <v>25</v>
      </c>
      <c r="I23" s="34" t="s">
        <v>283</v>
      </c>
      <c r="J23" s="28" t="s">
        <v>3</v>
      </c>
      <c r="K23" s="27"/>
      <c r="L23" s="24"/>
      <c r="M23" s="9"/>
      <c r="N23" s="9"/>
      <c r="O23" s="16" t="str">
        <f t="shared" si="3"/>
        <v>梁照坤</v>
      </c>
      <c r="P23" s="16" t="str">
        <f t="shared" si="4"/>
        <v>442000197409137156</v>
      </c>
      <c r="Q23" s="11" t="str">
        <f t="shared" si="8"/>
        <v>低压电工作业复训（19-07）市技师学院（东校区）培训班(12期)</v>
      </c>
      <c r="R23" s="13">
        <f t="shared" si="6"/>
        <v>43629</v>
      </c>
      <c r="S23" s="13" t="str">
        <f t="shared" si="6"/>
        <v>10:30-12:30</v>
      </c>
      <c r="T23" s="13">
        <f t="shared" si="6"/>
        <v>43637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0</v>
      </c>
      <c r="X23" s="13">
        <f t="shared" si="6"/>
        <v>0</v>
      </c>
      <c r="Y23" s="18">
        <f t="shared" si="6"/>
        <v>0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陶松林</v>
      </c>
      <c r="C24" s="3" t="str">
        <f t="shared" si="0"/>
        <v>男</v>
      </c>
      <c r="D24" s="3">
        <f t="shared" si="1"/>
        <v>0</v>
      </c>
      <c r="E24" s="8" t="str">
        <f t="shared" si="2"/>
        <v>4326******2777</v>
      </c>
      <c r="F24" s="9"/>
      <c r="G24" s="34" t="s">
        <v>284</v>
      </c>
      <c r="H24" s="34" t="s">
        <v>25</v>
      </c>
      <c r="I24" s="34" t="s">
        <v>285</v>
      </c>
      <c r="J24" s="28" t="s">
        <v>3</v>
      </c>
      <c r="K24" s="27"/>
      <c r="L24" s="24"/>
      <c r="M24" s="9"/>
      <c r="N24" s="9"/>
      <c r="O24" s="16" t="str">
        <f t="shared" si="3"/>
        <v>陶松林</v>
      </c>
      <c r="P24" s="16" t="str">
        <f t="shared" si="4"/>
        <v>432623197109082777</v>
      </c>
      <c r="Q24" s="11" t="str">
        <f t="shared" si="8"/>
        <v>低压电工作业复训（19-07）市技师学院（东校区）培训班(12期)</v>
      </c>
      <c r="R24" s="13">
        <f t="shared" si="6"/>
        <v>43629</v>
      </c>
      <c r="S24" s="13" t="str">
        <f t="shared" si="6"/>
        <v>10:30-12:30</v>
      </c>
      <c r="T24" s="13">
        <f t="shared" si="6"/>
        <v>43637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0</v>
      </c>
      <c r="X24" s="13">
        <f t="shared" si="6"/>
        <v>0</v>
      </c>
      <c r="Y24" s="18">
        <f t="shared" si="6"/>
        <v>0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廖国强</v>
      </c>
      <c r="C25" s="3" t="str">
        <f t="shared" si="0"/>
        <v>男</v>
      </c>
      <c r="D25" s="3">
        <f t="shared" si="1"/>
        <v>0</v>
      </c>
      <c r="E25" s="8" t="str">
        <f t="shared" si="2"/>
        <v>4420******0212</v>
      </c>
      <c r="F25" s="9"/>
      <c r="G25" s="34" t="s">
        <v>286</v>
      </c>
      <c r="H25" s="34" t="s">
        <v>25</v>
      </c>
      <c r="I25" s="34" t="s">
        <v>287</v>
      </c>
      <c r="J25" s="28" t="s">
        <v>3</v>
      </c>
      <c r="K25" s="28"/>
      <c r="L25" s="25"/>
      <c r="M25" s="9"/>
      <c r="N25" s="9"/>
      <c r="O25" s="16" t="str">
        <f t="shared" si="3"/>
        <v>廖国强</v>
      </c>
      <c r="P25" s="16" t="str">
        <f t="shared" si="4"/>
        <v>442000198110090212</v>
      </c>
      <c r="Q25" s="11" t="str">
        <f t="shared" si="8"/>
        <v>低压电工作业复训（19-07）市技师学院（东校区）培训班(12期)</v>
      </c>
      <c r="R25" s="13">
        <f t="shared" si="6"/>
        <v>43629</v>
      </c>
      <c r="S25" s="13" t="str">
        <f t="shared" si="6"/>
        <v>10:30-12:30</v>
      </c>
      <c r="T25" s="13">
        <f t="shared" si="6"/>
        <v>43637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0</v>
      </c>
      <c r="X25" s="13">
        <f t="shared" si="6"/>
        <v>0</v>
      </c>
      <c r="Y25" s="18">
        <f t="shared" si="6"/>
        <v>0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李业伟</v>
      </c>
      <c r="C26" s="3" t="str">
        <f t="shared" si="5"/>
        <v>男</v>
      </c>
      <c r="D26" s="3">
        <f t="shared" si="1"/>
        <v>0</v>
      </c>
      <c r="E26" s="8" t="str">
        <f t="shared" si="2"/>
        <v>4420******2592</v>
      </c>
      <c r="F26" s="9"/>
      <c r="G26" s="34" t="s">
        <v>288</v>
      </c>
      <c r="H26" s="34" t="s">
        <v>25</v>
      </c>
      <c r="I26" s="34" t="s">
        <v>289</v>
      </c>
      <c r="J26" s="28" t="s">
        <v>3</v>
      </c>
      <c r="K26" s="28"/>
      <c r="L26" s="25"/>
      <c r="M26" s="9"/>
      <c r="N26" s="9"/>
      <c r="O26" s="16" t="str">
        <f t="shared" si="3"/>
        <v>李业伟</v>
      </c>
      <c r="P26" s="16" t="str">
        <f t="shared" si="4"/>
        <v>442000198503152592</v>
      </c>
      <c r="Q26" s="11" t="str">
        <f t="shared" si="8"/>
        <v>低压电工作业复训（19-07）市技师学院（东校区）培训班(12期)</v>
      </c>
      <c r="R26" s="13">
        <f t="shared" si="6"/>
        <v>43629</v>
      </c>
      <c r="S26" s="13" t="str">
        <f t="shared" si="6"/>
        <v>10:30-12:30</v>
      </c>
      <c r="T26" s="13">
        <f t="shared" si="6"/>
        <v>43637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0</v>
      </c>
      <c r="X26" s="13">
        <f t="shared" si="6"/>
        <v>0</v>
      </c>
      <c r="Y26" s="18">
        <f t="shared" si="6"/>
        <v>0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朱木火</v>
      </c>
      <c r="C27" s="3" t="str">
        <f t="shared" si="5"/>
        <v>男</v>
      </c>
      <c r="D27" s="3">
        <f t="shared" si="1"/>
        <v>0</v>
      </c>
      <c r="E27" s="8" t="str">
        <f t="shared" si="2"/>
        <v>4412******1615</v>
      </c>
      <c r="F27" s="9"/>
      <c r="G27" s="34" t="s">
        <v>290</v>
      </c>
      <c r="H27" s="34" t="s">
        <v>25</v>
      </c>
      <c r="I27" s="34" t="s">
        <v>291</v>
      </c>
      <c r="J27" s="28" t="s">
        <v>3</v>
      </c>
      <c r="K27" s="28"/>
      <c r="L27" s="25"/>
      <c r="M27" s="9"/>
      <c r="N27" s="9"/>
      <c r="O27" s="16" t="str">
        <f t="shared" si="3"/>
        <v>朱木火</v>
      </c>
      <c r="P27" s="16" t="str">
        <f t="shared" si="4"/>
        <v>441229197311171615</v>
      </c>
      <c r="Q27" s="11" t="str">
        <f t="shared" si="8"/>
        <v>低压电工作业复训（19-07）市技师学院（东校区）培训班(12期)</v>
      </c>
      <c r="R27" s="13">
        <f t="shared" si="8"/>
        <v>43629</v>
      </c>
      <c r="S27" s="13" t="str">
        <f t="shared" si="8"/>
        <v>10:30-12:30</v>
      </c>
      <c r="T27" s="13">
        <f t="shared" si="8"/>
        <v>43637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0</v>
      </c>
      <c r="X27" s="13">
        <f t="shared" si="8"/>
        <v>0</v>
      </c>
      <c r="Y27" s="18">
        <f t="shared" si="8"/>
        <v>0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魏龙飞</v>
      </c>
      <c r="C28" s="3" t="str">
        <f t="shared" si="5"/>
        <v>男</v>
      </c>
      <c r="D28" s="3">
        <f t="shared" si="1"/>
        <v>0</v>
      </c>
      <c r="E28" s="8" t="str">
        <f t="shared" si="2"/>
        <v>4111******3514</v>
      </c>
      <c r="F28" s="9"/>
      <c r="G28" s="34" t="s">
        <v>292</v>
      </c>
      <c r="H28" s="34" t="s">
        <v>25</v>
      </c>
      <c r="I28" s="34" t="s">
        <v>293</v>
      </c>
      <c r="J28" s="28" t="s">
        <v>3</v>
      </c>
      <c r="K28" s="28"/>
      <c r="L28" s="25"/>
      <c r="M28" s="9"/>
      <c r="N28" s="9"/>
      <c r="O28" s="16" t="str">
        <f t="shared" si="3"/>
        <v>魏龙飞</v>
      </c>
      <c r="P28" s="16" t="str">
        <f t="shared" si="4"/>
        <v>411121198710093514</v>
      </c>
      <c r="Q28" s="11" t="str">
        <f t="shared" ref="Q28:Y43" si="9">Q27</f>
        <v>低压电工作业复训（19-07）市技师学院（东校区）培训班(12期)</v>
      </c>
      <c r="R28" s="13">
        <f t="shared" si="9"/>
        <v>43629</v>
      </c>
      <c r="S28" s="13" t="str">
        <f t="shared" si="9"/>
        <v>10:30-12:30</v>
      </c>
      <c r="T28" s="13">
        <f t="shared" si="9"/>
        <v>43637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0</v>
      </c>
      <c r="X28" s="13">
        <f t="shared" si="9"/>
        <v>0</v>
      </c>
      <c r="Y28" s="18">
        <f t="shared" si="9"/>
        <v>0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梁文安</v>
      </c>
      <c r="C29" s="3" t="str">
        <f t="shared" si="5"/>
        <v>男</v>
      </c>
      <c r="D29" s="3">
        <f t="shared" si="1"/>
        <v>0</v>
      </c>
      <c r="E29" s="8" t="str">
        <f t="shared" si="2"/>
        <v>4420******0913</v>
      </c>
      <c r="F29" s="9"/>
      <c r="G29" s="34" t="s">
        <v>294</v>
      </c>
      <c r="H29" s="34" t="s">
        <v>25</v>
      </c>
      <c r="I29" s="34" t="s">
        <v>295</v>
      </c>
      <c r="J29" s="28" t="s">
        <v>3</v>
      </c>
      <c r="K29" s="28"/>
      <c r="L29" s="25"/>
      <c r="M29" s="9"/>
      <c r="N29" s="9"/>
      <c r="O29" s="16" t="str">
        <f t="shared" si="3"/>
        <v>梁文安</v>
      </c>
      <c r="P29" s="16" t="str">
        <f t="shared" si="4"/>
        <v>442000197912070913</v>
      </c>
      <c r="Q29" s="11" t="str">
        <f t="shared" si="9"/>
        <v>低压电工作业复训（19-07）市技师学院（东校区）培训班(12期)</v>
      </c>
      <c r="R29" s="13">
        <f t="shared" si="9"/>
        <v>43629</v>
      </c>
      <c r="S29" s="13" t="str">
        <f t="shared" si="9"/>
        <v>10:30-12:30</v>
      </c>
      <c r="T29" s="13">
        <f t="shared" si="9"/>
        <v>43637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0</v>
      </c>
      <c r="X29" s="13">
        <f t="shared" si="9"/>
        <v>0</v>
      </c>
      <c r="Y29" s="18">
        <f t="shared" si="9"/>
        <v>0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苏权善</v>
      </c>
      <c r="C30" s="3" t="str">
        <f t="shared" si="5"/>
        <v>男</v>
      </c>
      <c r="D30" s="3">
        <f t="shared" si="1"/>
        <v>0</v>
      </c>
      <c r="E30" s="8" t="str">
        <f t="shared" si="2"/>
        <v>4409******2839</v>
      </c>
      <c r="F30" s="9"/>
      <c r="G30" s="34" t="s">
        <v>296</v>
      </c>
      <c r="H30" s="34" t="s">
        <v>25</v>
      </c>
      <c r="I30" s="34" t="s">
        <v>297</v>
      </c>
      <c r="J30" s="28" t="s">
        <v>3</v>
      </c>
      <c r="K30" s="28"/>
      <c r="L30" s="25"/>
      <c r="M30" s="9"/>
      <c r="N30" s="9"/>
      <c r="O30" s="16" t="str">
        <f t="shared" si="3"/>
        <v>苏权善</v>
      </c>
      <c r="P30" s="16" t="str">
        <f t="shared" si="4"/>
        <v>440981198012242839</v>
      </c>
      <c r="Q30" s="11" t="str">
        <f t="shared" si="9"/>
        <v>低压电工作业复训（19-07）市技师学院（东校区）培训班(12期)</v>
      </c>
      <c r="R30" s="13">
        <f t="shared" si="9"/>
        <v>43629</v>
      </c>
      <c r="S30" s="13" t="str">
        <f t="shared" si="9"/>
        <v>10:30-12:30</v>
      </c>
      <c r="T30" s="13">
        <f t="shared" si="9"/>
        <v>43637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0</v>
      </c>
      <c r="X30" s="13">
        <f t="shared" si="9"/>
        <v>0</v>
      </c>
      <c r="Y30" s="18">
        <f t="shared" si="9"/>
        <v>0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谭福华</v>
      </c>
      <c r="C31" s="3" t="str">
        <f t="shared" si="5"/>
        <v>男</v>
      </c>
      <c r="D31" s="3">
        <f t="shared" si="1"/>
        <v>0</v>
      </c>
      <c r="E31" s="8" t="str">
        <f t="shared" si="2"/>
        <v>4420******0915</v>
      </c>
      <c r="F31" s="9"/>
      <c r="G31" s="34" t="s">
        <v>298</v>
      </c>
      <c r="H31" s="34" t="s">
        <v>25</v>
      </c>
      <c r="I31" s="34" t="s">
        <v>299</v>
      </c>
      <c r="J31" s="28" t="s">
        <v>3</v>
      </c>
      <c r="K31" s="28"/>
      <c r="L31" s="25"/>
      <c r="M31" s="9"/>
      <c r="N31" s="9"/>
      <c r="O31" s="16" t="str">
        <f t="shared" si="3"/>
        <v>谭福华</v>
      </c>
      <c r="P31" s="16" t="str">
        <f t="shared" si="4"/>
        <v>442000198502070915</v>
      </c>
      <c r="Q31" s="11" t="str">
        <f t="shared" si="9"/>
        <v>低压电工作业复训（19-07）市技师学院（东校区）培训班(12期)</v>
      </c>
      <c r="R31" s="13">
        <f t="shared" si="9"/>
        <v>43629</v>
      </c>
      <c r="S31" s="13" t="str">
        <f t="shared" si="9"/>
        <v>10:30-12:30</v>
      </c>
      <c r="T31" s="13">
        <f t="shared" si="9"/>
        <v>43637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0</v>
      </c>
      <c r="X31" s="13">
        <f t="shared" si="9"/>
        <v>0</v>
      </c>
      <c r="Y31" s="18">
        <f t="shared" si="9"/>
        <v>0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何志安</v>
      </c>
      <c r="C32" s="3" t="str">
        <f t="shared" si="5"/>
        <v>男</v>
      </c>
      <c r="D32" s="3">
        <f t="shared" si="1"/>
        <v>0</v>
      </c>
      <c r="E32" s="8" t="str">
        <f t="shared" si="2"/>
        <v>4420******0936</v>
      </c>
      <c r="F32" s="9"/>
      <c r="G32" s="34" t="s">
        <v>300</v>
      </c>
      <c r="H32" s="34" t="s">
        <v>25</v>
      </c>
      <c r="I32" s="34" t="s">
        <v>301</v>
      </c>
      <c r="J32" s="28" t="s">
        <v>3</v>
      </c>
      <c r="K32" s="28"/>
      <c r="L32" s="25"/>
      <c r="M32" s="9"/>
      <c r="N32" s="9"/>
      <c r="O32" s="16" t="str">
        <f t="shared" si="3"/>
        <v>何志安</v>
      </c>
      <c r="P32" s="16" t="str">
        <f t="shared" si="4"/>
        <v>442000198307310936</v>
      </c>
      <c r="Q32" s="11" t="str">
        <f t="shared" si="9"/>
        <v>低压电工作业复训（19-07）市技师学院（东校区）培训班(12期)</v>
      </c>
      <c r="R32" s="13">
        <f t="shared" si="9"/>
        <v>43629</v>
      </c>
      <c r="S32" s="13" t="str">
        <f t="shared" si="9"/>
        <v>10:30-12:30</v>
      </c>
      <c r="T32" s="13">
        <f t="shared" si="9"/>
        <v>43637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0</v>
      </c>
      <c r="X32" s="13">
        <f t="shared" si="9"/>
        <v>0</v>
      </c>
      <c r="Y32" s="18">
        <f t="shared" si="9"/>
        <v>0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郑嘉乐</v>
      </c>
      <c r="C33" s="3" t="str">
        <f t="shared" si="5"/>
        <v>男</v>
      </c>
      <c r="D33" s="3">
        <f t="shared" si="1"/>
        <v>0</v>
      </c>
      <c r="E33" s="8" t="str">
        <f t="shared" si="2"/>
        <v>4420******233X</v>
      </c>
      <c r="F33" s="9"/>
      <c r="G33" s="34" t="s">
        <v>302</v>
      </c>
      <c r="H33" s="34" t="s">
        <v>25</v>
      </c>
      <c r="I33" s="34" t="s">
        <v>303</v>
      </c>
      <c r="J33" s="28" t="s">
        <v>3</v>
      </c>
      <c r="K33" s="28"/>
      <c r="L33" s="25"/>
      <c r="M33" s="9"/>
      <c r="N33" s="9"/>
      <c r="O33" s="16" t="str">
        <f t="shared" si="3"/>
        <v>郑嘉乐</v>
      </c>
      <c r="P33" s="16" t="str">
        <f t="shared" si="4"/>
        <v>44200019940618233X</v>
      </c>
      <c r="Q33" s="11" t="str">
        <f t="shared" si="9"/>
        <v>低压电工作业复训（19-07）市技师学院（东校区）培训班(12期)</v>
      </c>
      <c r="R33" s="13">
        <f t="shared" si="9"/>
        <v>43629</v>
      </c>
      <c r="S33" s="13" t="str">
        <f t="shared" si="9"/>
        <v>10:30-12:30</v>
      </c>
      <c r="T33" s="13">
        <f t="shared" si="9"/>
        <v>43637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0</v>
      </c>
      <c r="X33" s="13">
        <f t="shared" si="9"/>
        <v>0</v>
      </c>
      <c r="Y33" s="18">
        <f t="shared" si="9"/>
        <v>0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罗靖松</v>
      </c>
      <c r="C34" s="3" t="str">
        <f t="shared" si="5"/>
        <v>男</v>
      </c>
      <c r="D34" s="3">
        <f t="shared" si="1"/>
        <v>0</v>
      </c>
      <c r="E34" s="8" t="str">
        <f t="shared" si="2"/>
        <v>5116******2554</v>
      </c>
      <c r="F34" s="9"/>
      <c r="G34" s="34" t="s">
        <v>304</v>
      </c>
      <c r="H34" s="34" t="s">
        <v>25</v>
      </c>
      <c r="I34" s="34" t="s">
        <v>305</v>
      </c>
      <c r="J34" s="28" t="s">
        <v>3</v>
      </c>
      <c r="K34" s="28"/>
      <c r="L34" s="25"/>
      <c r="M34" s="9"/>
      <c r="N34" s="9"/>
      <c r="O34" s="16" t="str">
        <f t="shared" si="3"/>
        <v>罗靖松</v>
      </c>
      <c r="P34" s="16" t="str">
        <f t="shared" si="4"/>
        <v>511622199309082554</v>
      </c>
      <c r="Q34" s="11" t="str">
        <f t="shared" si="9"/>
        <v>低压电工作业复训（19-07）市技师学院（东校区）培训班(12期)</v>
      </c>
      <c r="R34" s="13">
        <f t="shared" si="9"/>
        <v>43629</v>
      </c>
      <c r="S34" s="13" t="str">
        <f t="shared" si="9"/>
        <v>10:30-12:30</v>
      </c>
      <c r="T34" s="13">
        <f t="shared" si="9"/>
        <v>43637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0</v>
      </c>
      <c r="X34" s="13">
        <f t="shared" si="9"/>
        <v>0</v>
      </c>
      <c r="Y34" s="18">
        <f t="shared" si="9"/>
        <v>0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张继伟</v>
      </c>
      <c r="C35" s="3" t="str">
        <f t="shared" si="5"/>
        <v>男</v>
      </c>
      <c r="D35" s="3">
        <f t="shared" si="1"/>
        <v>0</v>
      </c>
      <c r="E35" s="8" t="str">
        <f t="shared" si="2"/>
        <v>4128******0532</v>
      </c>
      <c r="F35" s="9"/>
      <c r="G35" s="34" t="s">
        <v>306</v>
      </c>
      <c r="H35" s="34" t="s">
        <v>25</v>
      </c>
      <c r="I35" s="34" t="s">
        <v>307</v>
      </c>
      <c r="J35" s="28" t="s">
        <v>3</v>
      </c>
      <c r="K35" s="28"/>
      <c r="L35" s="25"/>
      <c r="M35" s="9"/>
      <c r="N35" s="9"/>
      <c r="O35" s="16" t="str">
        <f t="shared" si="3"/>
        <v>张继伟</v>
      </c>
      <c r="P35" s="16" t="str">
        <f t="shared" si="4"/>
        <v>412827198005130532</v>
      </c>
      <c r="Q35" s="11" t="str">
        <f t="shared" si="9"/>
        <v>低压电工作业复训（19-07）市技师学院（东校区）培训班(12期)</v>
      </c>
      <c r="R35" s="13">
        <f t="shared" si="9"/>
        <v>43629</v>
      </c>
      <c r="S35" s="13" t="str">
        <f t="shared" si="9"/>
        <v>10:30-12:30</v>
      </c>
      <c r="T35" s="13">
        <f t="shared" si="9"/>
        <v>43637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0</v>
      </c>
      <c r="X35" s="13">
        <f t="shared" si="9"/>
        <v>0</v>
      </c>
      <c r="Y35" s="18">
        <f t="shared" si="9"/>
        <v>0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苏长云</v>
      </c>
      <c r="C36" s="3" t="str">
        <f t="shared" si="5"/>
        <v>男</v>
      </c>
      <c r="D36" s="3">
        <f t="shared" si="1"/>
        <v>0</v>
      </c>
      <c r="E36" s="8" t="str">
        <f t="shared" si="2"/>
        <v>4325******3255</v>
      </c>
      <c r="F36" s="9"/>
      <c r="G36" s="34" t="s">
        <v>308</v>
      </c>
      <c r="H36" s="34" t="s">
        <v>25</v>
      </c>
      <c r="I36" s="34" t="s">
        <v>309</v>
      </c>
      <c r="J36" s="28" t="s">
        <v>3</v>
      </c>
      <c r="K36" s="28"/>
      <c r="L36" s="25"/>
      <c r="M36" s="9"/>
      <c r="N36" s="9"/>
      <c r="O36" s="16" t="str">
        <f t="shared" si="3"/>
        <v>苏长云</v>
      </c>
      <c r="P36" s="16" t="str">
        <f t="shared" si="4"/>
        <v>432524196507283255</v>
      </c>
      <c r="Q36" s="11" t="str">
        <f t="shared" si="9"/>
        <v>低压电工作业复训（19-07）市技师学院（东校区）培训班(12期)</v>
      </c>
      <c r="R36" s="13">
        <f t="shared" si="9"/>
        <v>43629</v>
      </c>
      <c r="S36" s="13" t="str">
        <f t="shared" si="9"/>
        <v>10:30-12:30</v>
      </c>
      <c r="T36" s="13">
        <f t="shared" si="9"/>
        <v>43637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0</v>
      </c>
      <c r="X36" s="13">
        <f t="shared" si="9"/>
        <v>0</v>
      </c>
      <c r="Y36" s="18">
        <f t="shared" si="9"/>
        <v>0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郭沛豪</v>
      </c>
      <c r="C37" s="3" t="str">
        <f t="shared" si="5"/>
        <v>男</v>
      </c>
      <c r="D37" s="3">
        <f t="shared" si="1"/>
        <v>0</v>
      </c>
      <c r="E37" s="8" t="str">
        <f t="shared" si="2"/>
        <v>4420******0993</v>
      </c>
      <c r="F37" s="9"/>
      <c r="G37" s="34" t="s">
        <v>310</v>
      </c>
      <c r="H37" s="34" t="s">
        <v>25</v>
      </c>
      <c r="I37" s="34" t="s">
        <v>311</v>
      </c>
      <c r="J37" s="28" t="s">
        <v>3</v>
      </c>
      <c r="K37" s="28"/>
      <c r="L37" s="25"/>
      <c r="M37" s="9"/>
      <c r="N37" s="9"/>
      <c r="O37" s="16" t="str">
        <f t="shared" si="3"/>
        <v>郭沛豪</v>
      </c>
      <c r="P37" s="16" t="str">
        <f t="shared" si="4"/>
        <v>442000199008200993</v>
      </c>
      <c r="Q37" s="11" t="str">
        <f t="shared" si="9"/>
        <v>低压电工作业复训（19-07）市技师学院（东校区）培训班(12期)</v>
      </c>
      <c r="R37" s="13">
        <f t="shared" si="9"/>
        <v>43629</v>
      </c>
      <c r="S37" s="13" t="str">
        <f t="shared" si="9"/>
        <v>10:30-12:30</v>
      </c>
      <c r="T37" s="13">
        <f t="shared" si="9"/>
        <v>43637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0</v>
      </c>
      <c r="X37" s="13">
        <f t="shared" si="9"/>
        <v>0</v>
      </c>
      <c r="Y37" s="18">
        <f t="shared" si="9"/>
        <v>0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杨志林</v>
      </c>
      <c r="C38" s="3" t="str">
        <f t="shared" si="10"/>
        <v>男</v>
      </c>
      <c r="D38" s="3">
        <f t="shared" si="1"/>
        <v>0</v>
      </c>
      <c r="E38" s="8" t="str">
        <f t="shared" si="2"/>
        <v>4420******2997</v>
      </c>
      <c r="F38" s="9"/>
      <c r="G38" s="34" t="s">
        <v>312</v>
      </c>
      <c r="H38" s="34" t="s">
        <v>25</v>
      </c>
      <c r="I38" s="34" t="s">
        <v>313</v>
      </c>
      <c r="J38" s="28" t="s">
        <v>3</v>
      </c>
      <c r="K38" s="28"/>
      <c r="L38" s="25"/>
      <c r="M38" s="9"/>
      <c r="N38" s="9"/>
      <c r="O38" s="16" t="str">
        <f t="shared" si="3"/>
        <v>杨志林</v>
      </c>
      <c r="P38" s="16" t="str">
        <f t="shared" si="4"/>
        <v>442000198801172997</v>
      </c>
      <c r="Q38" s="11" t="str">
        <f t="shared" si="9"/>
        <v>低压电工作业复训（19-07）市技师学院（东校区）培训班(12期)</v>
      </c>
      <c r="R38" s="13">
        <f t="shared" si="9"/>
        <v>43629</v>
      </c>
      <c r="S38" s="13" t="str">
        <f t="shared" si="9"/>
        <v>10:30-12:30</v>
      </c>
      <c r="T38" s="13">
        <f t="shared" si="9"/>
        <v>43637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0</v>
      </c>
      <c r="X38" s="13">
        <f t="shared" si="9"/>
        <v>0</v>
      </c>
      <c r="Y38" s="18">
        <f t="shared" si="9"/>
        <v>0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李家辉</v>
      </c>
      <c r="C39" s="3" t="str">
        <f t="shared" si="10"/>
        <v>男</v>
      </c>
      <c r="D39" s="3">
        <f t="shared" si="1"/>
        <v>0</v>
      </c>
      <c r="E39" s="8" t="str">
        <f t="shared" si="2"/>
        <v>4420******0911</v>
      </c>
      <c r="F39" s="9"/>
      <c r="G39" s="34" t="s">
        <v>314</v>
      </c>
      <c r="H39" s="34" t="s">
        <v>25</v>
      </c>
      <c r="I39" s="34" t="s">
        <v>315</v>
      </c>
      <c r="J39" s="28" t="s">
        <v>3</v>
      </c>
      <c r="K39" s="28"/>
      <c r="L39" s="25"/>
      <c r="M39" s="9"/>
      <c r="N39" s="9"/>
      <c r="O39" s="16" t="str">
        <f t="shared" si="3"/>
        <v>李家辉</v>
      </c>
      <c r="P39" s="16" t="str">
        <f t="shared" si="4"/>
        <v>442000199111050911</v>
      </c>
      <c r="Q39" s="11" t="str">
        <f t="shared" si="9"/>
        <v>低压电工作业复训（19-07）市技师学院（东校区）培训班(12期)</v>
      </c>
      <c r="R39" s="13">
        <f t="shared" si="9"/>
        <v>43629</v>
      </c>
      <c r="S39" s="13" t="str">
        <f t="shared" si="9"/>
        <v>10:30-12:30</v>
      </c>
      <c r="T39" s="13">
        <f t="shared" si="9"/>
        <v>43637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0</v>
      </c>
      <c r="X39" s="13">
        <f t="shared" si="9"/>
        <v>0</v>
      </c>
      <c r="Y39" s="18">
        <f t="shared" si="9"/>
        <v>0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罗建勇</v>
      </c>
      <c r="C40" s="3" t="str">
        <f t="shared" si="10"/>
        <v>男</v>
      </c>
      <c r="D40" s="3">
        <f t="shared" si="1"/>
        <v>0</v>
      </c>
      <c r="E40" s="8" t="str">
        <f t="shared" si="2"/>
        <v>4420******1595</v>
      </c>
      <c r="F40" s="9"/>
      <c r="G40" s="34" t="s">
        <v>316</v>
      </c>
      <c r="H40" s="34" t="s">
        <v>25</v>
      </c>
      <c r="I40" s="34" t="s">
        <v>317</v>
      </c>
      <c r="J40" s="28" t="s">
        <v>3</v>
      </c>
      <c r="K40" s="28"/>
      <c r="L40" s="25"/>
      <c r="M40" s="9"/>
      <c r="N40" s="9"/>
      <c r="O40" s="16" t="str">
        <f t="shared" si="3"/>
        <v>罗建勇</v>
      </c>
      <c r="P40" s="16" t="str">
        <f t="shared" si="4"/>
        <v>442000198510281595</v>
      </c>
      <c r="Q40" s="11" t="str">
        <f t="shared" si="9"/>
        <v>低压电工作业复训（19-07）市技师学院（东校区）培训班(12期)</v>
      </c>
      <c r="R40" s="13">
        <f t="shared" si="9"/>
        <v>43629</v>
      </c>
      <c r="S40" s="13" t="str">
        <f t="shared" si="9"/>
        <v>10:30-12:30</v>
      </c>
      <c r="T40" s="13">
        <f t="shared" si="9"/>
        <v>43637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0</v>
      </c>
      <c r="X40" s="13">
        <f t="shared" si="9"/>
        <v>0</v>
      </c>
      <c r="Y40" s="18">
        <f t="shared" si="9"/>
        <v>0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李国奎</v>
      </c>
      <c r="C41" s="3" t="str">
        <f t="shared" si="10"/>
        <v>男</v>
      </c>
      <c r="D41" s="3">
        <f t="shared" si="1"/>
        <v>0</v>
      </c>
      <c r="E41" s="8" t="str">
        <f t="shared" si="2"/>
        <v>4522******1710</v>
      </c>
      <c r="F41" s="9"/>
      <c r="G41" s="34" t="s">
        <v>318</v>
      </c>
      <c r="H41" s="34" t="s">
        <v>25</v>
      </c>
      <c r="I41" s="34" t="s">
        <v>319</v>
      </c>
      <c r="J41" s="28" t="s">
        <v>3</v>
      </c>
      <c r="K41" s="28"/>
      <c r="L41" s="25"/>
      <c r="M41" s="9"/>
      <c r="N41" s="9"/>
      <c r="O41" s="16" t="str">
        <f t="shared" si="3"/>
        <v>李国奎</v>
      </c>
      <c r="P41" s="16" t="str">
        <f t="shared" si="4"/>
        <v>452225197803261710</v>
      </c>
      <c r="Q41" s="11" t="str">
        <f t="shared" si="9"/>
        <v>低压电工作业复训（19-07）市技师学院（东校区）培训班(12期)</v>
      </c>
      <c r="R41" s="13">
        <f t="shared" si="9"/>
        <v>43629</v>
      </c>
      <c r="S41" s="13" t="str">
        <f t="shared" si="9"/>
        <v>10:30-12:30</v>
      </c>
      <c r="T41" s="13">
        <f t="shared" si="9"/>
        <v>43637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0</v>
      </c>
      <c r="X41" s="13">
        <f t="shared" si="9"/>
        <v>0</v>
      </c>
      <c r="Y41" s="18">
        <f t="shared" si="9"/>
        <v>0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钟方成</v>
      </c>
      <c r="C42" s="3" t="str">
        <f t="shared" si="10"/>
        <v>男</v>
      </c>
      <c r="D42" s="3">
        <f t="shared" si="1"/>
        <v>0</v>
      </c>
      <c r="E42" s="8" t="str">
        <f t="shared" si="2"/>
        <v>4522******1716</v>
      </c>
      <c r="F42" s="9"/>
      <c r="G42" s="34" t="s">
        <v>320</v>
      </c>
      <c r="H42" s="34" t="s">
        <v>25</v>
      </c>
      <c r="I42" s="34" t="s">
        <v>321</v>
      </c>
      <c r="J42" s="28" t="s">
        <v>3</v>
      </c>
      <c r="K42" s="28"/>
      <c r="L42" s="25"/>
      <c r="M42" s="9"/>
      <c r="N42" s="9"/>
      <c r="O42" s="16" t="str">
        <f t="shared" si="3"/>
        <v>钟方成</v>
      </c>
      <c r="P42" s="16" t="str">
        <f t="shared" si="4"/>
        <v>452225196802111716</v>
      </c>
      <c r="Q42" s="11" t="str">
        <f t="shared" si="9"/>
        <v>低压电工作业复训（19-07）市技师学院（东校区）培训班(12期)</v>
      </c>
      <c r="R42" s="13">
        <f t="shared" si="9"/>
        <v>43629</v>
      </c>
      <c r="S42" s="13" t="str">
        <f t="shared" si="9"/>
        <v>10:30-12:30</v>
      </c>
      <c r="T42" s="13">
        <f t="shared" si="9"/>
        <v>43637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0</v>
      </c>
      <c r="X42" s="13">
        <f t="shared" si="9"/>
        <v>0</v>
      </c>
      <c r="Y42" s="18">
        <f t="shared" si="9"/>
        <v>0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邹增佳</v>
      </c>
      <c r="C43" s="3" t="str">
        <f t="shared" si="10"/>
        <v>男</v>
      </c>
      <c r="D43" s="3">
        <f t="shared" si="1"/>
        <v>0</v>
      </c>
      <c r="E43" s="8" t="str">
        <f t="shared" si="2"/>
        <v>4409******7019</v>
      </c>
      <c r="F43" s="9"/>
      <c r="G43" s="34" t="s">
        <v>322</v>
      </c>
      <c r="H43" s="34" t="s">
        <v>25</v>
      </c>
      <c r="I43" s="34" t="s">
        <v>323</v>
      </c>
      <c r="J43" s="28" t="s">
        <v>3</v>
      </c>
      <c r="K43" s="28"/>
      <c r="L43" s="25"/>
      <c r="M43" s="9"/>
      <c r="N43" s="9"/>
      <c r="O43" s="16" t="str">
        <f t="shared" si="3"/>
        <v>邹增佳</v>
      </c>
      <c r="P43" s="16" t="str">
        <f t="shared" si="4"/>
        <v>440922197208197019</v>
      </c>
      <c r="Q43" s="11" t="str">
        <f t="shared" si="9"/>
        <v>低压电工作业复训（19-07）市技师学院（东校区）培训班(12期)</v>
      </c>
      <c r="R43" s="13">
        <f t="shared" si="9"/>
        <v>43629</v>
      </c>
      <c r="S43" s="13" t="str">
        <f t="shared" si="9"/>
        <v>10:30-12:30</v>
      </c>
      <c r="T43" s="13">
        <f t="shared" si="9"/>
        <v>43637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0</v>
      </c>
      <c r="X43" s="13">
        <f t="shared" si="9"/>
        <v>0</v>
      </c>
      <c r="Y43" s="18">
        <f t="shared" si="9"/>
        <v>0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朱少辉</v>
      </c>
      <c r="C44" s="3" t="str">
        <f t="shared" si="10"/>
        <v>男</v>
      </c>
      <c r="D44" s="3">
        <f t="shared" si="1"/>
        <v>0</v>
      </c>
      <c r="E44" s="8" t="str">
        <f t="shared" si="2"/>
        <v>4416******2414</v>
      </c>
      <c r="F44" s="9"/>
      <c r="G44" s="34" t="s">
        <v>324</v>
      </c>
      <c r="H44" s="34" t="s">
        <v>25</v>
      </c>
      <c r="I44" s="34" t="s">
        <v>325</v>
      </c>
      <c r="J44" s="28" t="s">
        <v>3</v>
      </c>
      <c r="K44" s="28"/>
      <c r="L44" s="25"/>
      <c r="M44" s="9"/>
      <c r="N44" s="9"/>
      <c r="O44" s="16" t="str">
        <f t="shared" si="3"/>
        <v>朱少辉</v>
      </c>
      <c r="P44" s="16" t="str">
        <f t="shared" si="4"/>
        <v>441625197909212414</v>
      </c>
      <c r="Q44" s="11" t="str">
        <f t="shared" ref="Q44:Y59" si="11">Q43</f>
        <v>低压电工作业复训（19-07）市技师学院（东校区）培训班(12期)</v>
      </c>
      <c r="R44" s="13">
        <f t="shared" si="11"/>
        <v>43629</v>
      </c>
      <c r="S44" s="13" t="str">
        <f t="shared" si="11"/>
        <v>10:30-12:30</v>
      </c>
      <c r="T44" s="13">
        <f t="shared" si="11"/>
        <v>43637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0</v>
      </c>
      <c r="X44" s="13">
        <f t="shared" si="11"/>
        <v>0</v>
      </c>
      <c r="Y44" s="18">
        <f t="shared" si="11"/>
        <v>0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秦必献</v>
      </c>
      <c r="C45" s="3" t="str">
        <f t="shared" si="10"/>
        <v>男</v>
      </c>
      <c r="D45" s="3">
        <f t="shared" si="1"/>
        <v>0</v>
      </c>
      <c r="E45" s="8" t="str">
        <f t="shared" si="2"/>
        <v>4502******0555</v>
      </c>
      <c r="F45" s="9"/>
      <c r="G45" s="34" t="s">
        <v>326</v>
      </c>
      <c r="H45" s="34" t="s">
        <v>25</v>
      </c>
      <c r="I45" s="34" t="s">
        <v>327</v>
      </c>
      <c r="J45" s="28" t="s">
        <v>3</v>
      </c>
      <c r="K45" s="28"/>
      <c r="L45" s="25"/>
      <c r="M45" s="9"/>
      <c r="N45" s="9"/>
      <c r="O45" s="16" t="str">
        <f t="shared" si="3"/>
        <v>秦必献</v>
      </c>
      <c r="P45" s="16" t="str">
        <f t="shared" si="4"/>
        <v>450211197901070555</v>
      </c>
      <c r="Q45" s="11" t="str">
        <f t="shared" si="11"/>
        <v>低压电工作业复训（19-07）市技师学院（东校区）培训班(12期)</v>
      </c>
      <c r="R45" s="13">
        <f t="shared" si="11"/>
        <v>43629</v>
      </c>
      <c r="S45" s="13" t="str">
        <f t="shared" si="11"/>
        <v>10:30-12:30</v>
      </c>
      <c r="T45" s="13">
        <f t="shared" si="11"/>
        <v>43637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0</v>
      </c>
      <c r="X45" s="13">
        <f t="shared" si="11"/>
        <v>0</v>
      </c>
      <c r="Y45" s="18">
        <f t="shared" si="11"/>
        <v>0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胡鼎盛</v>
      </c>
      <c r="C46" s="3" t="str">
        <f t="shared" si="10"/>
        <v>男</v>
      </c>
      <c r="D46" s="3">
        <f t="shared" si="1"/>
        <v>0</v>
      </c>
      <c r="E46" s="8" t="str">
        <f t="shared" si="2"/>
        <v>4420******2591</v>
      </c>
      <c r="F46" s="9"/>
      <c r="G46" s="34" t="s">
        <v>328</v>
      </c>
      <c r="H46" s="34" t="s">
        <v>25</v>
      </c>
      <c r="I46" s="34" t="s">
        <v>329</v>
      </c>
      <c r="J46" s="28" t="s">
        <v>3</v>
      </c>
      <c r="K46" s="28"/>
      <c r="L46" s="25"/>
      <c r="M46" s="9"/>
      <c r="N46" s="9"/>
      <c r="O46" s="16" t="str">
        <f t="shared" si="3"/>
        <v>胡鼎盛</v>
      </c>
      <c r="P46" s="16" t="str">
        <f t="shared" si="4"/>
        <v>442000198611272591</v>
      </c>
      <c r="Q46" s="11" t="str">
        <f t="shared" si="11"/>
        <v>低压电工作业复训（19-07）市技师学院（东校区）培训班(12期)</v>
      </c>
      <c r="R46" s="13">
        <f t="shared" si="11"/>
        <v>43629</v>
      </c>
      <c r="S46" s="13" t="str">
        <f t="shared" si="11"/>
        <v>10:30-12:30</v>
      </c>
      <c r="T46" s="13">
        <f t="shared" si="11"/>
        <v>43637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0</v>
      </c>
      <c r="X46" s="13">
        <f t="shared" si="11"/>
        <v>0</v>
      </c>
      <c r="Y46" s="18">
        <f t="shared" si="11"/>
        <v>0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梁照光</v>
      </c>
      <c r="C47" s="3" t="str">
        <f t="shared" si="10"/>
        <v>男</v>
      </c>
      <c r="D47" s="3">
        <f t="shared" si="1"/>
        <v>0</v>
      </c>
      <c r="E47" s="8" t="str">
        <f t="shared" si="2"/>
        <v>4420******717X</v>
      </c>
      <c r="F47" s="9"/>
      <c r="G47" s="34" t="s">
        <v>330</v>
      </c>
      <c r="H47" s="34" t="s">
        <v>25</v>
      </c>
      <c r="I47" s="34" t="s">
        <v>331</v>
      </c>
      <c r="J47" s="28" t="s">
        <v>3</v>
      </c>
      <c r="K47" s="28"/>
      <c r="L47" s="25"/>
      <c r="M47" s="9"/>
      <c r="N47" s="9"/>
      <c r="O47" s="16" t="str">
        <f t="shared" si="3"/>
        <v>梁照光</v>
      </c>
      <c r="P47" s="16" t="str">
        <f t="shared" si="4"/>
        <v>44200019810314717X</v>
      </c>
      <c r="Q47" s="11" t="str">
        <f t="shared" si="11"/>
        <v>低压电工作业复训（19-07）市技师学院（东校区）培训班(12期)</v>
      </c>
      <c r="R47" s="13">
        <f t="shared" si="11"/>
        <v>43629</v>
      </c>
      <c r="S47" s="13" t="str">
        <f t="shared" si="11"/>
        <v>10:30-12:30</v>
      </c>
      <c r="T47" s="13">
        <f t="shared" si="11"/>
        <v>43637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0</v>
      </c>
      <c r="X47" s="13">
        <f t="shared" si="11"/>
        <v>0</v>
      </c>
      <c r="Y47" s="18">
        <f t="shared" si="11"/>
        <v>0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关伟昌</v>
      </c>
      <c r="C48" s="3" t="str">
        <f t="shared" si="10"/>
        <v>男</v>
      </c>
      <c r="D48" s="3">
        <f t="shared" si="1"/>
        <v>0</v>
      </c>
      <c r="E48" s="8" t="str">
        <f t="shared" si="2"/>
        <v>4407******2735</v>
      </c>
      <c r="F48" s="9"/>
      <c r="G48" s="34" t="s">
        <v>332</v>
      </c>
      <c r="H48" s="34" t="s">
        <v>25</v>
      </c>
      <c r="I48" s="34" t="s">
        <v>333</v>
      </c>
      <c r="J48" s="28" t="s">
        <v>3</v>
      </c>
      <c r="K48" s="28"/>
      <c r="L48" s="25"/>
      <c r="M48" s="9"/>
      <c r="N48" s="9"/>
      <c r="O48" s="16" t="str">
        <f t="shared" si="3"/>
        <v>关伟昌</v>
      </c>
      <c r="P48" s="16" t="str">
        <f t="shared" si="4"/>
        <v>440783198801202735</v>
      </c>
      <c r="Q48" s="11" t="str">
        <f t="shared" si="11"/>
        <v>低压电工作业复训（19-07）市技师学院（东校区）培训班(12期)</v>
      </c>
      <c r="R48" s="13">
        <f t="shared" si="11"/>
        <v>43629</v>
      </c>
      <c r="S48" s="13" t="str">
        <f t="shared" si="11"/>
        <v>10:30-12:30</v>
      </c>
      <c r="T48" s="13">
        <f t="shared" si="11"/>
        <v>43637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0</v>
      </c>
      <c r="X48" s="13">
        <f t="shared" si="11"/>
        <v>0</v>
      </c>
      <c r="Y48" s="18">
        <f t="shared" si="11"/>
        <v>0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林植佳</v>
      </c>
      <c r="C49" s="3" t="str">
        <f t="shared" si="10"/>
        <v>男</v>
      </c>
      <c r="D49" s="3">
        <f t="shared" si="1"/>
        <v>0</v>
      </c>
      <c r="E49" s="8" t="str">
        <f t="shared" si="2"/>
        <v>4417******201X</v>
      </c>
      <c r="F49" s="9"/>
      <c r="G49" s="34" t="s">
        <v>334</v>
      </c>
      <c r="H49" s="34" t="s">
        <v>25</v>
      </c>
      <c r="I49" s="34" t="s">
        <v>335</v>
      </c>
      <c r="J49" s="28" t="s">
        <v>3</v>
      </c>
      <c r="K49" s="28"/>
      <c r="L49" s="25"/>
      <c r="M49" s="9"/>
      <c r="N49" s="9"/>
      <c r="O49" s="16" t="str">
        <f t="shared" si="3"/>
        <v>林植佳</v>
      </c>
      <c r="P49" s="16" t="str">
        <f t="shared" si="4"/>
        <v>44172219790525201X</v>
      </c>
      <c r="Q49" s="11" t="str">
        <f t="shared" si="11"/>
        <v>低压电工作业复训（19-07）市技师学院（东校区）培训班(12期)</v>
      </c>
      <c r="R49" s="13">
        <f t="shared" si="11"/>
        <v>43629</v>
      </c>
      <c r="S49" s="13" t="str">
        <f t="shared" si="11"/>
        <v>10:30-12:30</v>
      </c>
      <c r="T49" s="13">
        <f t="shared" si="11"/>
        <v>43637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0</v>
      </c>
      <c r="X49" s="13">
        <f t="shared" si="11"/>
        <v>0</v>
      </c>
      <c r="Y49" s="18">
        <f t="shared" si="11"/>
        <v>0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 t="str">
        <f t="shared" si="10"/>
        <v>张先良</v>
      </c>
      <c r="C50" s="3" t="str">
        <f t="shared" si="10"/>
        <v>男</v>
      </c>
      <c r="D50" s="3">
        <f t="shared" si="1"/>
        <v>0</v>
      </c>
      <c r="E50" s="8" t="str">
        <f t="shared" si="2"/>
        <v>5102******1136</v>
      </c>
      <c r="F50" s="9"/>
      <c r="G50" s="34" t="s">
        <v>336</v>
      </c>
      <c r="H50" s="34" t="s">
        <v>25</v>
      </c>
      <c r="I50" s="34" t="s">
        <v>337</v>
      </c>
      <c r="J50" s="28" t="s">
        <v>3</v>
      </c>
      <c r="K50" s="28"/>
      <c r="L50" s="25"/>
      <c r="M50" s="9"/>
      <c r="N50" s="9"/>
      <c r="O50" s="16" t="str">
        <f t="shared" si="3"/>
        <v>张先良</v>
      </c>
      <c r="P50" s="16" t="str">
        <f t="shared" si="4"/>
        <v>510223197009051136</v>
      </c>
      <c r="Q50" s="11" t="str">
        <f t="shared" si="11"/>
        <v>低压电工作业复训（19-07）市技师学院（东校区）培训班(12期)</v>
      </c>
      <c r="R50" s="13">
        <f t="shared" si="11"/>
        <v>43629</v>
      </c>
      <c r="S50" s="13" t="str">
        <f t="shared" si="11"/>
        <v>10:30-12:30</v>
      </c>
      <c r="T50" s="13">
        <f t="shared" si="11"/>
        <v>43637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0</v>
      </c>
      <c r="X50" s="13">
        <f t="shared" si="11"/>
        <v>0</v>
      </c>
      <c r="Y50" s="18">
        <f t="shared" si="11"/>
        <v>0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 t="str">
        <f t="shared" si="10"/>
        <v>胡汉良</v>
      </c>
      <c r="C51" s="3" t="str">
        <f t="shared" si="10"/>
        <v>男</v>
      </c>
      <c r="D51" s="3">
        <f t="shared" si="1"/>
        <v>0</v>
      </c>
      <c r="E51" s="8" t="str">
        <f t="shared" si="2"/>
        <v>4414******5537</v>
      </c>
      <c r="F51" s="9"/>
      <c r="G51" s="34" t="s">
        <v>338</v>
      </c>
      <c r="H51" s="34" t="s">
        <v>25</v>
      </c>
      <c r="I51" s="34" t="s">
        <v>339</v>
      </c>
      <c r="J51" s="28" t="s">
        <v>3</v>
      </c>
      <c r="K51" s="28"/>
      <c r="L51" s="20"/>
      <c r="M51" s="9"/>
      <c r="N51" s="9"/>
      <c r="O51" s="16" t="str">
        <f t="shared" si="3"/>
        <v>胡汉良</v>
      </c>
      <c r="P51" s="16" t="str">
        <f t="shared" si="4"/>
        <v>441424198511205537</v>
      </c>
      <c r="Q51" s="11" t="str">
        <f t="shared" si="11"/>
        <v>低压电工作业复训（19-07）市技师学院（东校区）培训班(12期)</v>
      </c>
      <c r="R51" s="13">
        <f t="shared" si="11"/>
        <v>43629</v>
      </c>
      <c r="S51" s="13" t="str">
        <f t="shared" si="11"/>
        <v>10:30-12:30</v>
      </c>
      <c r="T51" s="13">
        <f t="shared" si="11"/>
        <v>43637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0</v>
      </c>
      <c r="X51" s="13">
        <f t="shared" si="11"/>
        <v>0</v>
      </c>
      <c r="Y51" s="18">
        <f t="shared" si="11"/>
        <v>0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 t="str">
        <f t="shared" si="10"/>
        <v>苏志华</v>
      </c>
      <c r="C52" s="3" t="str">
        <f t="shared" si="10"/>
        <v>男</v>
      </c>
      <c r="D52" s="3">
        <f t="shared" si="1"/>
        <v>0</v>
      </c>
      <c r="E52" s="8" t="str">
        <f t="shared" si="2"/>
        <v>4420******1579</v>
      </c>
      <c r="F52" s="9"/>
      <c r="G52" s="34" t="s">
        <v>340</v>
      </c>
      <c r="H52" s="34" t="s">
        <v>25</v>
      </c>
      <c r="I52" s="34" t="s">
        <v>341</v>
      </c>
      <c r="J52" s="28" t="s">
        <v>3</v>
      </c>
      <c r="K52" s="28"/>
      <c r="L52" s="20"/>
      <c r="M52" s="9"/>
      <c r="N52" s="9"/>
      <c r="O52" s="16" t="str">
        <f t="shared" si="3"/>
        <v>苏志华</v>
      </c>
      <c r="P52" s="16" t="str">
        <f t="shared" si="4"/>
        <v>442000199308261579</v>
      </c>
      <c r="Q52" s="11" t="str">
        <f t="shared" si="11"/>
        <v>低压电工作业复训（19-07）市技师学院（东校区）培训班(12期)</v>
      </c>
      <c r="R52" s="13">
        <f t="shared" si="11"/>
        <v>43629</v>
      </c>
      <c r="S52" s="13" t="str">
        <f t="shared" si="11"/>
        <v>10:30-12:30</v>
      </c>
      <c r="T52" s="13">
        <f t="shared" si="11"/>
        <v>43637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0</v>
      </c>
      <c r="X52" s="13">
        <f t="shared" si="11"/>
        <v>0</v>
      </c>
      <c r="Y52" s="18">
        <f t="shared" si="11"/>
        <v>0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 t="str">
        <f t="shared" si="10"/>
        <v>王双成</v>
      </c>
      <c r="C53" s="3" t="str">
        <f t="shared" si="10"/>
        <v>男</v>
      </c>
      <c r="D53" s="3">
        <f t="shared" si="1"/>
        <v>0</v>
      </c>
      <c r="E53" s="8" t="str">
        <f t="shared" si="2"/>
        <v>4104******4852</v>
      </c>
      <c r="F53" s="9"/>
      <c r="G53" s="34" t="s">
        <v>342</v>
      </c>
      <c r="H53" s="34" t="s">
        <v>25</v>
      </c>
      <c r="I53" s="34" t="s">
        <v>343</v>
      </c>
      <c r="J53" s="28" t="s">
        <v>3</v>
      </c>
      <c r="K53" s="28"/>
      <c r="L53" s="20"/>
      <c r="M53" s="9"/>
      <c r="N53" s="9"/>
      <c r="O53" s="16" t="str">
        <f t="shared" si="3"/>
        <v>王双成</v>
      </c>
      <c r="P53" s="16" t="str">
        <f t="shared" si="4"/>
        <v>410422197810154852</v>
      </c>
      <c r="Q53" s="11" t="str">
        <f t="shared" si="11"/>
        <v>低压电工作业复训（19-07）市技师学院（东校区）培训班(12期)</v>
      </c>
      <c r="R53" s="13">
        <f t="shared" si="11"/>
        <v>43629</v>
      </c>
      <c r="S53" s="13" t="str">
        <f t="shared" si="11"/>
        <v>10:30-12:30</v>
      </c>
      <c r="T53" s="13">
        <f t="shared" si="11"/>
        <v>43637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0</v>
      </c>
      <c r="X53" s="13">
        <f t="shared" si="11"/>
        <v>0</v>
      </c>
      <c r="Y53" s="18">
        <f t="shared" si="11"/>
        <v>0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 t="str">
        <f t="shared" ref="B54:C73" si="12">G54</f>
        <v>袁绍忠</v>
      </c>
      <c r="C54" s="3" t="str">
        <f t="shared" si="12"/>
        <v>男</v>
      </c>
      <c r="D54" s="3">
        <f t="shared" si="1"/>
        <v>0</v>
      </c>
      <c r="E54" s="8" t="str">
        <f t="shared" si="2"/>
        <v>4416******3812</v>
      </c>
      <c r="F54" s="9"/>
      <c r="G54" s="34" t="s">
        <v>344</v>
      </c>
      <c r="H54" s="34" t="s">
        <v>25</v>
      </c>
      <c r="I54" s="34" t="s">
        <v>345</v>
      </c>
      <c r="J54" s="28" t="s">
        <v>3</v>
      </c>
      <c r="K54" s="28"/>
      <c r="L54" s="20"/>
      <c r="M54" s="9"/>
      <c r="N54" s="9"/>
      <c r="O54" s="16" t="str">
        <f t="shared" si="3"/>
        <v>袁绍忠</v>
      </c>
      <c r="P54" s="16" t="str">
        <f t="shared" si="4"/>
        <v>441621197811023812</v>
      </c>
      <c r="Q54" s="11" t="str">
        <f t="shared" si="11"/>
        <v>低压电工作业复训（19-07）市技师学院（东校区）培训班(12期)</v>
      </c>
      <c r="R54" s="13">
        <f t="shared" si="11"/>
        <v>43629</v>
      </c>
      <c r="S54" s="13" t="str">
        <f t="shared" si="11"/>
        <v>10:30-12:30</v>
      </c>
      <c r="T54" s="13">
        <f t="shared" si="11"/>
        <v>43637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0</v>
      </c>
      <c r="X54" s="13">
        <f t="shared" si="11"/>
        <v>0</v>
      </c>
      <c r="Y54" s="18">
        <f t="shared" si="11"/>
        <v>0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 t="str">
        <f t="shared" si="12"/>
        <v>麦伟超</v>
      </c>
      <c r="C55" s="3" t="str">
        <f t="shared" si="12"/>
        <v>男</v>
      </c>
      <c r="D55" s="3">
        <f t="shared" si="1"/>
        <v>0</v>
      </c>
      <c r="E55" s="8" t="str">
        <f t="shared" si="2"/>
        <v>4420******2590</v>
      </c>
      <c r="F55" s="9"/>
      <c r="G55" s="34" t="s">
        <v>346</v>
      </c>
      <c r="H55" s="34" t="s">
        <v>25</v>
      </c>
      <c r="I55" s="34" t="s">
        <v>347</v>
      </c>
      <c r="J55" s="28" t="s">
        <v>3</v>
      </c>
      <c r="K55" s="28"/>
      <c r="L55" s="20"/>
      <c r="M55" s="9"/>
      <c r="N55" s="9"/>
      <c r="O55" s="16" t="str">
        <f t="shared" si="3"/>
        <v>麦伟超</v>
      </c>
      <c r="P55" s="16" t="str">
        <f t="shared" si="4"/>
        <v>442000198106272590</v>
      </c>
      <c r="Q55" s="11" t="str">
        <f t="shared" si="11"/>
        <v>低压电工作业复训（19-07）市技师学院（东校区）培训班(12期)</v>
      </c>
      <c r="R55" s="13">
        <f t="shared" si="11"/>
        <v>43629</v>
      </c>
      <c r="S55" s="13" t="str">
        <f t="shared" si="11"/>
        <v>10:30-12:30</v>
      </c>
      <c r="T55" s="13">
        <f t="shared" si="11"/>
        <v>43637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0</v>
      </c>
      <c r="X55" s="13">
        <f t="shared" si="11"/>
        <v>0</v>
      </c>
      <c r="Y55" s="18">
        <f t="shared" si="11"/>
        <v>0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 t="str">
        <f t="shared" si="12"/>
        <v>梁彬</v>
      </c>
      <c r="C56" s="3" t="str">
        <f t="shared" si="12"/>
        <v>男</v>
      </c>
      <c r="D56" s="3">
        <f t="shared" si="1"/>
        <v>0</v>
      </c>
      <c r="E56" s="8" t="str">
        <f t="shared" si="2"/>
        <v>4304******3958</v>
      </c>
      <c r="F56" s="9"/>
      <c r="G56" s="34" t="s">
        <v>348</v>
      </c>
      <c r="H56" s="34" t="s">
        <v>25</v>
      </c>
      <c r="I56" s="34" t="s">
        <v>349</v>
      </c>
      <c r="J56" s="28" t="s">
        <v>3</v>
      </c>
      <c r="K56" s="28"/>
      <c r="L56" s="20"/>
      <c r="M56" s="9"/>
      <c r="N56" s="9"/>
      <c r="O56" s="16" t="str">
        <f t="shared" si="3"/>
        <v>梁彬</v>
      </c>
      <c r="P56" s="16" t="str">
        <f t="shared" si="4"/>
        <v>430481199102233958</v>
      </c>
      <c r="Q56" s="11" t="str">
        <f t="shared" si="11"/>
        <v>低压电工作业复训（19-07）市技师学院（东校区）培训班(12期)</v>
      </c>
      <c r="R56" s="13">
        <f t="shared" si="11"/>
        <v>43629</v>
      </c>
      <c r="S56" s="13" t="str">
        <f t="shared" si="11"/>
        <v>10:30-12:30</v>
      </c>
      <c r="T56" s="13">
        <f t="shared" si="11"/>
        <v>43637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0</v>
      </c>
      <c r="X56" s="13">
        <f t="shared" si="11"/>
        <v>0</v>
      </c>
      <c r="Y56" s="18">
        <f t="shared" si="11"/>
        <v>0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 t="str">
        <f t="shared" si="12"/>
        <v>张大春</v>
      </c>
      <c r="C57" s="3" t="str">
        <f t="shared" si="12"/>
        <v>男</v>
      </c>
      <c r="D57" s="3">
        <f t="shared" si="1"/>
        <v>0</v>
      </c>
      <c r="E57" s="8" t="str">
        <f t="shared" si="2"/>
        <v>4404******2731</v>
      </c>
      <c r="F57" s="9"/>
      <c r="G57" s="34" t="s">
        <v>350</v>
      </c>
      <c r="H57" s="34" t="s">
        <v>25</v>
      </c>
      <c r="I57" s="34" t="s">
        <v>351</v>
      </c>
      <c r="J57" s="28" t="s">
        <v>3</v>
      </c>
      <c r="K57" s="28"/>
      <c r="L57" s="20"/>
      <c r="M57" s="9"/>
      <c r="N57" s="9"/>
      <c r="O57" s="16" t="str">
        <f t="shared" si="3"/>
        <v>张大春</v>
      </c>
      <c r="P57" s="16" t="str">
        <f t="shared" si="4"/>
        <v>440421197607042731</v>
      </c>
      <c r="Q57" s="11" t="str">
        <f t="shared" si="11"/>
        <v>低压电工作业复训（19-07）市技师学院（东校区）培训班(12期)</v>
      </c>
      <c r="R57" s="13">
        <f t="shared" si="11"/>
        <v>43629</v>
      </c>
      <c r="S57" s="13" t="str">
        <f t="shared" si="11"/>
        <v>10:30-12:30</v>
      </c>
      <c r="T57" s="13">
        <f t="shared" si="11"/>
        <v>43637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0</v>
      </c>
      <c r="X57" s="13">
        <f t="shared" si="11"/>
        <v>0</v>
      </c>
      <c r="Y57" s="18">
        <f t="shared" si="11"/>
        <v>0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 t="str">
        <f t="shared" si="12"/>
        <v>杨元富</v>
      </c>
      <c r="C58" s="3" t="str">
        <f t="shared" si="12"/>
        <v>男</v>
      </c>
      <c r="D58" s="3">
        <f t="shared" si="1"/>
        <v>0</v>
      </c>
      <c r="E58" s="8" t="str">
        <f t="shared" si="2"/>
        <v>4408******0639</v>
      </c>
      <c r="F58" s="9"/>
      <c r="G58" s="34" t="s">
        <v>352</v>
      </c>
      <c r="H58" s="34" t="s">
        <v>25</v>
      </c>
      <c r="I58" s="34" t="s">
        <v>353</v>
      </c>
      <c r="J58" s="28" t="s">
        <v>3</v>
      </c>
      <c r="K58" s="28"/>
      <c r="L58" s="20"/>
      <c r="M58" s="9"/>
      <c r="N58" s="9"/>
      <c r="O58" s="16" t="str">
        <f t="shared" si="3"/>
        <v>杨元富</v>
      </c>
      <c r="P58" s="16" t="str">
        <f t="shared" si="4"/>
        <v>440811197612130639</v>
      </c>
      <c r="Q58" s="11" t="str">
        <f t="shared" si="11"/>
        <v>低压电工作业复训（19-07）市技师学院（东校区）培训班(12期)</v>
      </c>
      <c r="R58" s="13">
        <f t="shared" si="11"/>
        <v>43629</v>
      </c>
      <c r="S58" s="13" t="str">
        <f t="shared" si="11"/>
        <v>10:30-12:30</v>
      </c>
      <c r="T58" s="13">
        <f t="shared" si="11"/>
        <v>43637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0</v>
      </c>
      <c r="X58" s="13">
        <f t="shared" si="11"/>
        <v>0</v>
      </c>
      <c r="Y58" s="18">
        <f t="shared" si="11"/>
        <v>0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 t="str">
        <f t="shared" si="12"/>
        <v>吴林生</v>
      </c>
      <c r="C59" s="3" t="str">
        <f t="shared" si="12"/>
        <v>男</v>
      </c>
      <c r="D59" s="3">
        <f t="shared" si="1"/>
        <v>0</v>
      </c>
      <c r="E59" s="8" t="str">
        <f t="shared" si="2"/>
        <v>4409******5434</v>
      </c>
      <c r="F59" s="9"/>
      <c r="G59" s="34" t="s">
        <v>354</v>
      </c>
      <c r="H59" s="34" t="s">
        <v>25</v>
      </c>
      <c r="I59" s="34" t="s">
        <v>355</v>
      </c>
      <c r="J59" s="28" t="s">
        <v>3</v>
      </c>
      <c r="K59" s="28"/>
      <c r="L59" s="20"/>
      <c r="M59" s="9"/>
      <c r="N59" s="9"/>
      <c r="O59" s="16" t="str">
        <f t="shared" si="3"/>
        <v>吴林生</v>
      </c>
      <c r="P59" s="16" t="str">
        <f t="shared" si="4"/>
        <v>440921197704115434</v>
      </c>
      <c r="Q59" s="11" t="str">
        <f t="shared" si="11"/>
        <v>低压电工作业复训（19-07）市技师学院（东校区）培训班(12期)</v>
      </c>
      <c r="R59" s="13">
        <f t="shared" si="11"/>
        <v>43629</v>
      </c>
      <c r="S59" s="13" t="str">
        <f t="shared" si="11"/>
        <v>10:30-12:30</v>
      </c>
      <c r="T59" s="13">
        <f t="shared" si="11"/>
        <v>43637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0</v>
      </c>
      <c r="X59" s="13">
        <f t="shared" si="11"/>
        <v>0</v>
      </c>
      <c r="Y59" s="18">
        <f t="shared" si="11"/>
        <v>0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 t="str">
        <f t="shared" si="12"/>
        <v>陈秋明</v>
      </c>
      <c r="C60" s="3" t="str">
        <f t="shared" si="12"/>
        <v>男</v>
      </c>
      <c r="D60" s="3">
        <f t="shared" si="1"/>
        <v>0</v>
      </c>
      <c r="E60" s="8" t="str">
        <f t="shared" si="2"/>
        <v>4420******0912</v>
      </c>
      <c r="F60" s="9"/>
      <c r="G60" s="34" t="s">
        <v>31</v>
      </c>
      <c r="H60" s="34" t="s">
        <v>25</v>
      </c>
      <c r="I60" s="34" t="s">
        <v>356</v>
      </c>
      <c r="J60" s="28" t="s">
        <v>3</v>
      </c>
      <c r="K60" s="28"/>
      <c r="L60" s="20"/>
      <c r="M60" s="9"/>
      <c r="N60" s="9"/>
      <c r="O60" s="16" t="str">
        <f t="shared" si="3"/>
        <v>陈秋明</v>
      </c>
      <c r="P60" s="16" t="str">
        <f t="shared" si="4"/>
        <v>442000198510280912</v>
      </c>
      <c r="Q60" s="11" t="str">
        <f>Q49</f>
        <v>低压电工作业复训（19-07）市技师学院（东校区）培训班(12期)</v>
      </c>
      <c r="R60" s="13">
        <f>R49</f>
        <v>43629</v>
      </c>
      <c r="S60" s="13" t="str">
        <f>S49</f>
        <v>10:30-12:30</v>
      </c>
      <c r="T60" s="13">
        <f t="shared" ref="T60:Y75" si="13">T59</f>
        <v>43637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0</v>
      </c>
      <c r="X60" s="13">
        <f t="shared" si="13"/>
        <v>0</v>
      </c>
      <c r="Y60" s="18">
        <f t="shared" si="13"/>
        <v>0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 t="str">
        <f t="shared" si="12"/>
        <v>王克献</v>
      </c>
      <c r="C61" s="3" t="str">
        <f t="shared" si="12"/>
        <v>男</v>
      </c>
      <c r="D61" s="3">
        <f t="shared" si="1"/>
        <v>0</v>
      </c>
      <c r="E61" s="8" t="str">
        <f t="shared" si="2"/>
        <v>5129******3438</v>
      </c>
      <c r="F61" s="9"/>
      <c r="G61" s="34" t="s">
        <v>357</v>
      </c>
      <c r="H61" s="34" t="s">
        <v>25</v>
      </c>
      <c r="I61" s="34" t="s">
        <v>358</v>
      </c>
      <c r="J61" s="28" t="s">
        <v>3</v>
      </c>
      <c r="K61" s="28"/>
      <c r="L61" s="20"/>
      <c r="M61" s="9"/>
      <c r="N61" s="9"/>
      <c r="O61" s="16" t="str">
        <f t="shared" si="3"/>
        <v>王克献</v>
      </c>
      <c r="P61" s="16" t="str">
        <f t="shared" si="4"/>
        <v>512930197101073438</v>
      </c>
      <c r="Q61" s="11" t="str">
        <f t="shared" ref="Q61:Y76" si="14">Q60</f>
        <v>低压电工作业复训（19-07）市技师学院（东校区）培训班(12期)</v>
      </c>
      <c r="R61" s="13">
        <f t="shared" si="14"/>
        <v>43629</v>
      </c>
      <c r="S61" s="13" t="str">
        <f t="shared" si="14"/>
        <v>10:30-12:30</v>
      </c>
      <c r="T61" s="13">
        <f t="shared" si="13"/>
        <v>43637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0</v>
      </c>
      <c r="X61" s="13">
        <f t="shared" si="13"/>
        <v>0</v>
      </c>
      <c r="Y61" s="18">
        <f t="shared" si="13"/>
        <v>0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34"/>
      <c r="H62" s="34"/>
      <c r="I62" s="34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低压电工作业复训（19-07）市技师学院（东校区）培训班(12期)</v>
      </c>
      <c r="R62" s="13">
        <f t="shared" si="14"/>
        <v>43629</v>
      </c>
      <c r="S62" s="13" t="str">
        <f t="shared" si="14"/>
        <v>10:30-12:30</v>
      </c>
      <c r="T62" s="13">
        <f t="shared" si="13"/>
        <v>43637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0</v>
      </c>
      <c r="X62" s="13">
        <f t="shared" si="13"/>
        <v>0</v>
      </c>
      <c r="Y62" s="18">
        <f t="shared" si="13"/>
        <v>0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26"/>
      <c r="H63" s="26"/>
      <c r="I63" s="26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低压电工作业复训（19-07）市技师学院（东校区）培训班(12期)</v>
      </c>
      <c r="R63" s="13">
        <f t="shared" si="14"/>
        <v>43629</v>
      </c>
      <c r="S63" s="13" t="str">
        <f t="shared" si="14"/>
        <v>10:30-12:30</v>
      </c>
      <c r="T63" s="13">
        <f t="shared" si="13"/>
        <v>43637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0</v>
      </c>
      <c r="X63" s="13">
        <f t="shared" si="13"/>
        <v>0</v>
      </c>
      <c r="Y63" s="18">
        <f t="shared" si="13"/>
        <v>0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低压电工作业复训（19-07）市技师学院（东校区）培训班(12期)</v>
      </c>
      <c r="R64" s="13">
        <f t="shared" si="14"/>
        <v>43629</v>
      </c>
      <c r="S64" s="13" t="str">
        <f t="shared" si="14"/>
        <v>10:30-12:30</v>
      </c>
      <c r="T64" s="13">
        <f t="shared" si="13"/>
        <v>43637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0</v>
      </c>
      <c r="X64" s="13">
        <f t="shared" si="13"/>
        <v>0</v>
      </c>
      <c r="Y64" s="18">
        <f t="shared" si="13"/>
        <v>0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低压电工作业复训（19-07）市技师学院（东校区）培训班(12期)</v>
      </c>
      <c r="R65" s="13">
        <f t="shared" si="14"/>
        <v>43629</v>
      </c>
      <c r="S65" s="13" t="str">
        <f t="shared" si="14"/>
        <v>10:30-12:30</v>
      </c>
      <c r="T65" s="13">
        <f t="shared" si="13"/>
        <v>43637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0</v>
      </c>
      <c r="X65" s="13">
        <f t="shared" si="13"/>
        <v>0</v>
      </c>
      <c r="Y65" s="18">
        <f t="shared" si="13"/>
        <v>0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低压电工作业复训（19-07）市技师学院（东校区）培训班(12期)</v>
      </c>
      <c r="R66" s="13">
        <f t="shared" si="14"/>
        <v>43629</v>
      </c>
      <c r="S66" s="13" t="str">
        <f t="shared" si="14"/>
        <v>10:30-12:30</v>
      </c>
      <c r="T66" s="13">
        <f t="shared" si="13"/>
        <v>43637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0</v>
      </c>
      <c r="X66" s="13">
        <f t="shared" si="13"/>
        <v>0</v>
      </c>
      <c r="Y66" s="18">
        <f t="shared" si="13"/>
        <v>0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低压电工作业复训（19-07）市技师学院（东校区）培训班(12期)</v>
      </c>
      <c r="R67" s="13">
        <f t="shared" si="14"/>
        <v>43629</v>
      </c>
      <c r="S67" s="13" t="str">
        <f t="shared" si="14"/>
        <v>10:30-12:30</v>
      </c>
      <c r="T67" s="13">
        <f t="shared" si="13"/>
        <v>43637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0</v>
      </c>
      <c r="X67" s="13">
        <f t="shared" si="13"/>
        <v>0</v>
      </c>
      <c r="Y67" s="18">
        <f t="shared" si="13"/>
        <v>0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低压电工作业复训（19-07）市技师学院（东校区）培训班(12期)</v>
      </c>
      <c r="R68" s="13">
        <f t="shared" si="14"/>
        <v>43629</v>
      </c>
      <c r="S68" s="13" t="str">
        <f t="shared" si="14"/>
        <v>10:30-12:30</v>
      </c>
      <c r="T68" s="13">
        <f t="shared" si="13"/>
        <v>43637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0</v>
      </c>
      <c r="X68" s="13">
        <f t="shared" si="13"/>
        <v>0</v>
      </c>
      <c r="Y68" s="18">
        <f t="shared" si="13"/>
        <v>0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低压电工作业复训（19-07）市技师学院（东校区）培训班(12期)</v>
      </c>
      <c r="R69" s="13">
        <f t="shared" si="14"/>
        <v>43629</v>
      </c>
      <c r="S69" s="13" t="str">
        <f t="shared" si="14"/>
        <v>10:30-12:30</v>
      </c>
      <c r="T69" s="13">
        <f t="shared" si="13"/>
        <v>43637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0</v>
      </c>
      <c r="X69" s="13">
        <f t="shared" si="13"/>
        <v>0</v>
      </c>
      <c r="Y69" s="18">
        <f t="shared" si="13"/>
        <v>0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低压电工作业复训（19-07）市技师学院（东校区）培训班(12期)</v>
      </c>
      <c r="R70" s="13">
        <f t="shared" si="14"/>
        <v>43629</v>
      </c>
      <c r="S70" s="13" t="str">
        <f t="shared" si="14"/>
        <v>10:30-12:30</v>
      </c>
      <c r="T70" s="13">
        <f t="shared" si="13"/>
        <v>43637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0</v>
      </c>
      <c r="X70" s="13">
        <f t="shared" si="13"/>
        <v>0</v>
      </c>
      <c r="Y70" s="18">
        <f t="shared" si="13"/>
        <v>0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低压电工作业复训（19-07）市技师学院（东校区）培训班(12期)</v>
      </c>
      <c r="R71" s="13">
        <f t="shared" si="14"/>
        <v>43629</v>
      </c>
      <c r="S71" s="13" t="str">
        <f t="shared" si="14"/>
        <v>10:30-12:30</v>
      </c>
      <c r="T71" s="13">
        <f t="shared" si="13"/>
        <v>43637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0</v>
      </c>
      <c r="X71" s="13">
        <f t="shared" si="13"/>
        <v>0</v>
      </c>
      <c r="Y71" s="18">
        <f t="shared" si="13"/>
        <v>0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低压电工作业复训（19-07）市技师学院（东校区）培训班(12期)</v>
      </c>
      <c r="R72" s="13">
        <f t="shared" si="14"/>
        <v>43629</v>
      </c>
      <c r="S72" s="13" t="str">
        <f t="shared" si="14"/>
        <v>10:30-12:30</v>
      </c>
      <c r="T72" s="13">
        <f t="shared" si="13"/>
        <v>43637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0</v>
      </c>
      <c r="X72" s="13">
        <f t="shared" si="13"/>
        <v>0</v>
      </c>
      <c r="Y72" s="18">
        <f t="shared" si="13"/>
        <v>0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低压电工作业复训（19-07）市技师学院（东校区）培训班(12期)</v>
      </c>
      <c r="R73" s="13">
        <f t="shared" si="14"/>
        <v>43629</v>
      </c>
      <c r="S73" s="13" t="str">
        <f t="shared" si="14"/>
        <v>10:30-12:30</v>
      </c>
      <c r="T73" s="13">
        <f t="shared" si="13"/>
        <v>43637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0</v>
      </c>
      <c r="X73" s="13">
        <f t="shared" si="13"/>
        <v>0</v>
      </c>
      <c r="Y73" s="18">
        <f t="shared" si="13"/>
        <v>0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低压电工作业复训（19-07）市技师学院（东校区）培训班(12期)</v>
      </c>
      <c r="R74" s="13">
        <f t="shared" si="14"/>
        <v>43629</v>
      </c>
      <c r="S74" s="13" t="str">
        <f t="shared" si="14"/>
        <v>10:30-12:30</v>
      </c>
      <c r="T74" s="13">
        <f t="shared" si="13"/>
        <v>43637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0</v>
      </c>
      <c r="X74" s="13">
        <f t="shared" si="13"/>
        <v>0</v>
      </c>
      <c r="Y74" s="18">
        <f t="shared" si="13"/>
        <v>0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低压电工作业复训（19-07）市技师学院（东校区）培训班(12期)</v>
      </c>
      <c r="R75" s="13">
        <f t="shared" si="14"/>
        <v>43629</v>
      </c>
      <c r="S75" s="13" t="str">
        <f t="shared" si="14"/>
        <v>10:30-12:30</v>
      </c>
      <c r="T75" s="13">
        <f t="shared" si="13"/>
        <v>43637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0</v>
      </c>
      <c r="X75" s="13">
        <f t="shared" si="13"/>
        <v>0</v>
      </c>
      <c r="Y75" s="18">
        <f t="shared" si="13"/>
        <v>0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低压电工作业复训（19-07）市技师学院（东校区）培训班(12期)</v>
      </c>
      <c r="R76" s="13">
        <f t="shared" si="14"/>
        <v>43629</v>
      </c>
      <c r="S76" s="13" t="str">
        <f t="shared" si="14"/>
        <v>10:30-12:30</v>
      </c>
      <c r="T76" s="13">
        <f t="shared" si="14"/>
        <v>43637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0</v>
      </c>
      <c r="X76" s="13">
        <f t="shared" si="14"/>
        <v>0</v>
      </c>
      <c r="Y76" s="18">
        <f t="shared" si="14"/>
        <v>0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低压电工作业复训（19-07）市技师学院（东校区）培训班(12期)</v>
      </c>
      <c r="R77" s="13">
        <f t="shared" si="21"/>
        <v>43629</v>
      </c>
      <c r="S77" s="13" t="str">
        <f t="shared" si="21"/>
        <v>10:30-12:30</v>
      </c>
      <c r="T77" s="13">
        <f t="shared" si="21"/>
        <v>43637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0</v>
      </c>
      <c r="X77" s="13">
        <f t="shared" si="21"/>
        <v>0</v>
      </c>
      <c r="Y77" s="18">
        <f t="shared" si="21"/>
        <v>0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低压电工作业复训（19-07）市技师学院（东校区）培训班(12期)</v>
      </c>
      <c r="R78" s="13">
        <f t="shared" si="21"/>
        <v>43629</v>
      </c>
      <c r="S78" s="13" t="str">
        <f t="shared" si="21"/>
        <v>10:30-12:30</v>
      </c>
      <c r="T78" s="13">
        <f t="shared" si="21"/>
        <v>43637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0</v>
      </c>
      <c r="X78" s="13">
        <f t="shared" si="21"/>
        <v>0</v>
      </c>
      <c r="Y78" s="18">
        <f t="shared" si="21"/>
        <v>0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低压电工作业复训（19-07）市技师学院（东校区）培训班(12期)</v>
      </c>
      <c r="R79" s="13">
        <f t="shared" si="21"/>
        <v>43629</v>
      </c>
      <c r="S79" s="13" t="str">
        <f t="shared" si="21"/>
        <v>10:30-12:30</v>
      </c>
      <c r="T79" s="13">
        <f t="shared" si="21"/>
        <v>43637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0</v>
      </c>
      <c r="X79" s="13">
        <f t="shared" si="21"/>
        <v>0</v>
      </c>
      <c r="Y79" s="18">
        <f t="shared" si="21"/>
        <v>0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2:E3">
      <formula1>"9:00-11:00,9:30-11:30,10:30-12:30,13:30-15:30,14:30-16:30,15:00-17:00"</formula1>
    </dataValidation>
    <dataValidation type="list" allowBlank="1" showInputMessage="1" showErrorMessage="1" sqref="E4">
      <formula1>"8:30-12:00,,14:30-17:30"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H12" sqref="H12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360</v>
      </c>
      <c r="B1" s="43"/>
      <c r="C1" s="43"/>
      <c r="D1" s="29" t="s">
        <v>10</v>
      </c>
      <c r="E1" s="29" t="s">
        <v>359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43629</v>
      </c>
      <c r="D2" s="46"/>
      <c r="E2" s="30" t="s">
        <v>27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43637</v>
      </c>
      <c r="D3" s="46"/>
      <c r="E3" s="30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/>
      <c r="D4" s="46"/>
      <c r="E4" s="30"/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/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魏勇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4324******3013</v>
      </c>
      <c r="F10" s="9"/>
      <c r="G10" s="33" t="s">
        <v>361</v>
      </c>
      <c r="H10" s="34" t="s">
        <v>25</v>
      </c>
      <c r="I10" s="34" t="s">
        <v>362</v>
      </c>
      <c r="J10" s="28" t="s">
        <v>3</v>
      </c>
      <c r="K10" s="27"/>
      <c r="L10" s="24"/>
      <c r="M10" s="9"/>
      <c r="N10" s="9"/>
      <c r="O10" s="16" t="str">
        <f t="shared" ref="O10:O73" si="3">G10</f>
        <v>魏勇</v>
      </c>
      <c r="P10" s="16" t="str">
        <f t="shared" ref="P10:P73" si="4">I10</f>
        <v>432426197208213013</v>
      </c>
      <c r="Q10" s="11" t="str">
        <f>CONCATENATE(A1,"(",E1,")")</f>
        <v>熔化焊接与热切割作业复训（19-03）市技师学院（东校区）培训班(5期)</v>
      </c>
      <c r="R10" s="13">
        <f>C2</f>
        <v>43629</v>
      </c>
      <c r="S10" s="13" t="str">
        <f>E2</f>
        <v>15:00-17:00</v>
      </c>
      <c r="T10" s="13">
        <f>C3</f>
        <v>43637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0</v>
      </c>
      <c r="X10" s="13">
        <f>E4</f>
        <v>0</v>
      </c>
      <c r="Y10" s="18">
        <f>C6</f>
        <v>0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江健</v>
      </c>
      <c r="C11" s="3" t="str">
        <f t="shared" si="0"/>
        <v>男</v>
      </c>
      <c r="D11" s="3">
        <f t="shared" si="1"/>
        <v>0</v>
      </c>
      <c r="E11" s="8" t="str">
        <f t="shared" si="2"/>
        <v>4206******6494</v>
      </c>
      <c r="F11" s="9"/>
      <c r="G11" s="34" t="s">
        <v>363</v>
      </c>
      <c r="H11" s="34" t="s">
        <v>25</v>
      </c>
      <c r="I11" s="34" t="s">
        <v>364</v>
      </c>
      <c r="J11" s="28" t="s">
        <v>3</v>
      </c>
      <c r="K11" s="27"/>
      <c r="L11" s="24"/>
      <c r="M11" s="9"/>
      <c r="N11" s="9"/>
      <c r="O11" s="16" t="str">
        <f t="shared" si="3"/>
        <v>江健</v>
      </c>
      <c r="P11" s="16" t="str">
        <f t="shared" si="4"/>
        <v>420619197102086494</v>
      </c>
      <c r="Q11" s="11" t="str">
        <f>Q10</f>
        <v>熔化焊接与热切割作业复训（19-03）市技师学院（东校区）培训班(5期)</v>
      </c>
      <c r="R11" s="13">
        <f t="shared" ref="R11:Y26" si="6">R10</f>
        <v>43629</v>
      </c>
      <c r="S11" s="13" t="str">
        <f t="shared" si="6"/>
        <v>15:00-17:00</v>
      </c>
      <c r="T11" s="13">
        <f t="shared" si="6"/>
        <v>43637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0</v>
      </c>
      <c r="X11" s="13">
        <f t="shared" si="6"/>
        <v>0</v>
      </c>
      <c r="Y11" s="18">
        <f t="shared" si="6"/>
        <v>0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黄超章</v>
      </c>
      <c r="C12" s="3" t="str">
        <f t="shared" si="0"/>
        <v>男</v>
      </c>
      <c r="D12" s="3">
        <f t="shared" si="1"/>
        <v>0</v>
      </c>
      <c r="E12" s="8" t="str">
        <f t="shared" si="2"/>
        <v>4412******113X</v>
      </c>
      <c r="F12" s="9"/>
      <c r="G12" s="34" t="s">
        <v>365</v>
      </c>
      <c r="H12" s="34" t="s">
        <v>25</v>
      </c>
      <c r="I12" s="34" t="s">
        <v>366</v>
      </c>
      <c r="J12" s="28" t="s">
        <v>3</v>
      </c>
      <c r="K12" s="27"/>
      <c r="L12" s="24"/>
      <c r="M12" s="9"/>
      <c r="N12" s="9"/>
      <c r="O12" s="16" t="str">
        <f t="shared" si="3"/>
        <v>黄超章</v>
      </c>
      <c r="P12" s="16" t="str">
        <f t="shared" si="4"/>
        <v>44123019720417113X</v>
      </c>
      <c r="Q12" s="11" t="str">
        <f t="shared" ref="Q12:Y27" si="8">Q11</f>
        <v>熔化焊接与热切割作业复训（19-03）市技师学院（东校区）培训班(5期)</v>
      </c>
      <c r="R12" s="13">
        <f t="shared" si="6"/>
        <v>43629</v>
      </c>
      <c r="S12" s="13" t="str">
        <f t="shared" si="6"/>
        <v>15:00-17:00</v>
      </c>
      <c r="T12" s="13">
        <f t="shared" si="6"/>
        <v>43637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0</v>
      </c>
      <c r="X12" s="13">
        <f t="shared" si="6"/>
        <v>0</v>
      </c>
      <c r="Y12" s="18">
        <f t="shared" si="6"/>
        <v>0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王宏歧</v>
      </c>
      <c r="C13" s="3" t="str">
        <f t="shared" si="0"/>
        <v>男</v>
      </c>
      <c r="D13" s="3">
        <f t="shared" si="1"/>
        <v>0</v>
      </c>
      <c r="E13" s="8" t="str">
        <f t="shared" si="2"/>
        <v>4104******0013</v>
      </c>
      <c r="F13" s="9"/>
      <c r="G13" s="34" t="s">
        <v>367</v>
      </c>
      <c r="H13" s="34" t="s">
        <v>25</v>
      </c>
      <c r="I13" s="34" t="s">
        <v>368</v>
      </c>
      <c r="J13" s="28" t="s">
        <v>3</v>
      </c>
      <c r="K13" s="27"/>
      <c r="L13" s="24"/>
      <c r="M13" s="9"/>
      <c r="N13" s="9"/>
      <c r="O13" s="16" t="str">
        <f t="shared" si="3"/>
        <v>王宏歧</v>
      </c>
      <c r="P13" s="16" t="str">
        <f t="shared" si="4"/>
        <v>410423196808020013</v>
      </c>
      <c r="Q13" s="11" t="str">
        <f t="shared" si="8"/>
        <v>熔化焊接与热切割作业复训（19-03）市技师学院（东校区）培训班(5期)</v>
      </c>
      <c r="R13" s="13">
        <f t="shared" si="6"/>
        <v>43629</v>
      </c>
      <c r="S13" s="13" t="str">
        <f t="shared" si="6"/>
        <v>15:00-17:00</v>
      </c>
      <c r="T13" s="13">
        <f t="shared" si="6"/>
        <v>43637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0</v>
      </c>
      <c r="X13" s="13">
        <f t="shared" si="6"/>
        <v>0</v>
      </c>
      <c r="Y13" s="18">
        <f t="shared" si="6"/>
        <v>0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欧昌洪</v>
      </c>
      <c r="C14" s="3" t="str">
        <f t="shared" si="0"/>
        <v>男</v>
      </c>
      <c r="D14" s="3">
        <f t="shared" si="1"/>
        <v>0</v>
      </c>
      <c r="E14" s="8" t="str">
        <f t="shared" si="2"/>
        <v>4417******3233</v>
      </c>
      <c r="F14" s="9"/>
      <c r="G14" s="34" t="s">
        <v>369</v>
      </c>
      <c r="H14" s="34" t="s">
        <v>25</v>
      </c>
      <c r="I14" s="34" t="s">
        <v>370</v>
      </c>
      <c r="J14" s="28" t="s">
        <v>3</v>
      </c>
      <c r="K14" s="27"/>
      <c r="L14" s="24"/>
      <c r="M14" s="9"/>
      <c r="N14" s="9"/>
      <c r="O14" s="16" t="str">
        <f t="shared" si="3"/>
        <v>欧昌洪</v>
      </c>
      <c r="P14" s="16" t="str">
        <f t="shared" si="4"/>
        <v>441722196912133233</v>
      </c>
      <c r="Q14" s="11" t="str">
        <f t="shared" si="8"/>
        <v>熔化焊接与热切割作业复训（19-03）市技师学院（东校区）培训班(5期)</v>
      </c>
      <c r="R14" s="13">
        <f t="shared" si="6"/>
        <v>43629</v>
      </c>
      <c r="S14" s="13" t="str">
        <f t="shared" si="6"/>
        <v>15:00-17:00</v>
      </c>
      <c r="T14" s="13">
        <f t="shared" si="6"/>
        <v>43637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0</v>
      </c>
      <c r="X14" s="13">
        <f t="shared" si="6"/>
        <v>0</v>
      </c>
      <c r="Y14" s="18">
        <f t="shared" si="6"/>
        <v>0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钟经传</v>
      </c>
      <c r="C15" s="3" t="str">
        <f t="shared" si="0"/>
        <v>男</v>
      </c>
      <c r="D15" s="3">
        <f t="shared" si="1"/>
        <v>0</v>
      </c>
      <c r="E15" s="8" t="str">
        <f t="shared" si="2"/>
        <v>4522******2312</v>
      </c>
      <c r="F15" s="9"/>
      <c r="G15" s="34" t="s">
        <v>371</v>
      </c>
      <c r="H15" s="34" t="s">
        <v>25</v>
      </c>
      <c r="I15" s="34" t="s">
        <v>372</v>
      </c>
      <c r="J15" s="28" t="s">
        <v>3</v>
      </c>
      <c r="K15" s="27"/>
      <c r="L15" s="24"/>
      <c r="M15" s="9"/>
      <c r="N15" s="9"/>
      <c r="O15" s="16" t="str">
        <f t="shared" si="3"/>
        <v>钟经传</v>
      </c>
      <c r="P15" s="16" t="str">
        <f t="shared" si="4"/>
        <v>452227198707122312</v>
      </c>
      <c r="Q15" s="11" t="str">
        <f t="shared" si="8"/>
        <v>熔化焊接与热切割作业复训（19-03）市技师学院（东校区）培训班(5期)</v>
      </c>
      <c r="R15" s="13">
        <f t="shared" si="6"/>
        <v>43629</v>
      </c>
      <c r="S15" s="13" t="str">
        <f t="shared" si="6"/>
        <v>15:00-17:00</v>
      </c>
      <c r="T15" s="13">
        <f t="shared" si="6"/>
        <v>43637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0</v>
      </c>
      <c r="X15" s="13">
        <f t="shared" si="6"/>
        <v>0</v>
      </c>
      <c r="Y15" s="18">
        <f t="shared" si="6"/>
        <v>0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任光友</v>
      </c>
      <c r="C16" s="3" t="str">
        <f t="shared" si="0"/>
        <v>男</v>
      </c>
      <c r="D16" s="3">
        <f t="shared" si="1"/>
        <v>0</v>
      </c>
      <c r="E16" s="8" t="str">
        <f t="shared" si="2"/>
        <v>5102******1717</v>
      </c>
      <c r="F16" s="9"/>
      <c r="G16" s="34" t="s">
        <v>373</v>
      </c>
      <c r="H16" s="34" t="s">
        <v>25</v>
      </c>
      <c r="I16" s="34" t="s">
        <v>374</v>
      </c>
      <c r="J16" s="28" t="s">
        <v>3</v>
      </c>
      <c r="K16" s="27"/>
      <c r="L16" s="24"/>
      <c r="M16" s="9"/>
      <c r="N16" s="9"/>
      <c r="O16" s="16" t="str">
        <f t="shared" si="3"/>
        <v>任光友</v>
      </c>
      <c r="P16" s="16" t="str">
        <f t="shared" si="4"/>
        <v>510231197409051717</v>
      </c>
      <c r="Q16" s="11" t="str">
        <f t="shared" si="8"/>
        <v>熔化焊接与热切割作业复训（19-03）市技师学院（东校区）培训班(5期)</v>
      </c>
      <c r="R16" s="13">
        <f t="shared" si="6"/>
        <v>43629</v>
      </c>
      <c r="S16" s="13" t="str">
        <f t="shared" si="6"/>
        <v>15:00-17:00</v>
      </c>
      <c r="T16" s="13">
        <f t="shared" si="6"/>
        <v>43637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0</v>
      </c>
      <c r="X16" s="13">
        <f t="shared" si="6"/>
        <v>0</v>
      </c>
      <c r="Y16" s="18">
        <f t="shared" si="6"/>
        <v>0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吴仕先</v>
      </c>
      <c r="C17" s="3" t="str">
        <f t="shared" si="0"/>
        <v>男</v>
      </c>
      <c r="D17" s="3">
        <f t="shared" si="1"/>
        <v>0</v>
      </c>
      <c r="E17" s="8" t="str">
        <f t="shared" si="2"/>
        <v>3604******291X</v>
      </c>
      <c r="F17" s="9"/>
      <c r="G17" s="34" t="s">
        <v>375</v>
      </c>
      <c r="H17" s="34" t="s">
        <v>25</v>
      </c>
      <c r="I17" s="34" t="s">
        <v>376</v>
      </c>
      <c r="J17" s="28" t="s">
        <v>3</v>
      </c>
      <c r="K17" s="27"/>
      <c r="L17" s="24"/>
      <c r="M17" s="9"/>
      <c r="N17" s="9"/>
      <c r="O17" s="16" t="str">
        <f t="shared" si="3"/>
        <v>吴仕先</v>
      </c>
      <c r="P17" s="16" t="str">
        <f t="shared" si="4"/>
        <v>36040219660924291X</v>
      </c>
      <c r="Q17" s="11" t="str">
        <f t="shared" si="8"/>
        <v>熔化焊接与热切割作业复训（19-03）市技师学院（东校区）培训班(5期)</v>
      </c>
      <c r="R17" s="13">
        <f t="shared" si="6"/>
        <v>43629</v>
      </c>
      <c r="S17" s="13" t="str">
        <f t="shared" si="6"/>
        <v>15:00-17:00</v>
      </c>
      <c r="T17" s="13">
        <f t="shared" si="6"/>
        <v>43637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0</v>
      </c>
      <c r="X17" s="13">
        <f t="shared" si="6"/>
        <v>0</v>
      </c>
      <c r="Y17" s="18">
        <f t="shared" si="6"/>
        <v>0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苏文章</v>
      </c>
      <c r="C18" s="3" t="str">
        <f t="shared" si="0"/>
        <v>男</v>
      </c>
      <c r="D18" s="3">
        <f t="shared" si="1"/>
        <v>0</v>
      </c>
      <c r="E18" s="8" t="str">
        <f t="shared" si="2"/>
        <v>4305******501X</v>
      </c>
      <c r="F18" s="9"/>
      <c r="G18" s="34" t="s">
        <v>377</v>
      </c>
      <c r="H18" s="34" t="s">
        <v>25</v>
      </c>
      <c r="I18" s="34" t="s">
        <v>378</v>
      </c>
      <c r="J18" s="28" t="s">
        <v>3</v>
      </c>
      <c r="K18" s="27"/>
      <c r="L18" s="24"/>
      <c r="M18" s="9"/>
      <c r="N18" s="9"/>
      <c r="O18" s="16" t="str">
        <f t="shared" si="3"/>
        <v>苏文章</v>
      </c>
      <c r="P18" s="16" t="str">
        <f t="shared" si="4"/>
        <v>43058119890519501X</v>
      </c>
      <c r="Q18" s="11" t="str">
        <f t="shared" si="8"/>
        <v>熔化焊接与热切割作业复训（19-03）市技师学院（东校区）培训班(5期)</v>
      </c>
      <c r="R18" s="13">
        <f t="shared" si="6"/>
        <v>43629</v>
      </c>
      <c r="S18" s="13" t="str">
        <f t="shared" si="6"/>
        <v>15:00-17:00</v>
      </c>
      <c r="T18" s="13">
        <f t="shared" si="6"/>
        <v>43637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0</v>
      </c>
      <c r="X18" s="13">
        <f t="shared" si="6"/>
        <v>0</v>
      </c>
      <c r="Y18" s="18">
        <f t="shared" si="6"/>
        <v>0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李昌明</v>
      </c>
      <c r="C19" s="3" t="str">
        <f t="shared" si="0"/>
        <v>男</v>
      </c>
      <c r="D19" s="3">
        <f t="shared" si="1"/>
        <v>0</v>
      </c>
      <c r="E19" s="8" t="str">
        <f t="shared" si="2"/>
        <v>4304******5590</v>
      </c>
      <c r="F19" s="9"/>
      <c r="G19" s="34" t="s">
        <v>379</v>
      </c>
      <c r="H19" s="34" t="s">
        <v>25</v>
      </c>
      <c r="I19" s="34" t="s">
        <v>380</v>
      </c>
      <c r="J19" s="28" t="s">
        <v>3</v>
      </c>
      <c r="K19" s="27"/>
      <c r="L19" s="24"/>
      <c r="M19" s="9"/>
      <c r="N19" s="9"/>
      <c r="O19" s="16" t="str">
        <f t="shared" si="3"/>
        <v>李昌明</v>
      </c>
      <c r="P19" s="16" t="str">
        <f t="shared" si="4"/>
        <v>430482198402265590</v>
      </c>
      <c r="Q19" s="11" t="str">
        <f t="shared" si="8"/>
        <v>熔化焊接与热切割作业复训（19-03）市技师学院（东校区）培训班(5期)</v>
      </c>
      <c r="R19" s="13">
        <f t="shared" si="6"/>
        <v>43629</v>
      </c>
      <c r="S19" s="13" t="str">
        <f t="shared" si="6"/>
        <v>15:00-17:00</v>
      </c>
      <c r="T19" s="13">
        <f t="shared" si="6"/>
        <v>43637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0</v>
      </c>
      <c r="X19" s="13">
        <f t="shared" si="6"/>
        <v>0</v>
      </c>
      <c r="Y19" s="18">
        <f t="shared" si="6"/>
        <v>0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李堂建</v>
      </c>
      <c r="C20" s="3" t="str">
        <f t="shared" si="0"/>
        <v>男</v>
      </c>
      <c r="D20" s="3">
        <f t="shared" si="1"/>
        <v>0</v>
      </c>
      <c r="E20" s="8" t="str">
        <f t="shared" si="2"/>
        <v>4418******2339</v>
      </c>
      <c r="F20" s="9"/>
      <c r="G20" s="34" t="s">
        <v>381</v>
      </c>
      <c r="H20" s="34" t="s">
        <v>25</v>
      </c>
      <c r="I20" s="34" t="s">
        <v>382</v>
      </c>
      <c r="J20" s="28" t="s">
        <v>3</v>
      </c>
      <c r="K20" s="27"/>
      <c r="L20" s="24"/>
      <c r="M20" s="9"/>
      <c r="N20" s="9"/>
      <c r="O20" s="16" t="str">
        <f t="shared" si="3"/>
        <v>李堂建</v>
      </c>
      <c r="P20" s="16" t="str">
        <f t="shared" si="4"/>
        <v>441801198305152339</v>
      </c>
      <c r="Q20" s="11" t="str">
        <f t="shared" si="8"/>
        <v>熔化焊接与热切割作业复训（19-03）市技师学院（东校区）培训班(5期)</v>
      </c>
      <c r="R20" s="13">
        <f t="shared" si="6"/>
        <v>43629</v>
      </c>
      <c r="S20" s="13" t="str">
        <f t="shared" si="6"/>
        <v>15:00-17:00</v>
      </c>
      <c r="T20" s="13">
        <f t="shared" si="6"/>
        <v>43637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0</v>
      </c>
      <c r="X20" s="13">
        <f t="shared" si="6"/>
        <v>0</v>
      </c>
      <c r="Y20" s="18">
        <f t="shared" si="6"/>
        <v>0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刘耀华</v>
      </c>
      <c r="C21" s="3" t="str">
        <f t="shared" si="0"/>
        <v>男</v>
      </c>
      <c r="D21" s="3">
        <f t="shared" si="1"/>
        <v>0</v>
      </c>
      <c r="E21" s="8" t="str">
        <f t="shared" si="2"/>
        <v>4310******4233</v>
      </c>
      <c r="F21" s="9"/>
      <c r="G21" s="34" t="s">
        <v>383</v>
      </c>
      <c r="H21" s="34" t="s">
        <v>25</v>
      </c>
      <c r="I21" s="34" t="s">
        <v>384</v>
      </c>
      <c r="J21" s="28" t="s">
        <v>3</v>
      </c>
      <c r="K21" s="27"/>
      <c r="L21" s="24"/>
      <c r="M21" s="9"/>
      <c r="N21" s="9"/>
      <c r="O21" s="16" t="str">
        <f t="shared" si="3"/>
        <v>刘耀华</v>
      </c>
      <c r="P21" s="16" t="str">
        <f t="shared" si="4"/>
        <v>431081197708214233</v>
      </c>
      <c r="Q21" s="11" t="str">
        <f t="shared" si="8"/>
        <v>熔化焊接与热切割作业复训（19-03）市技师学院（东校区）培训班(5期)</v>
      </c>
      <c r="R21" s="13">
        <f t="shared" si="6"/>
        <v>43629</v>
      </c>
      <c r="S21" s="13" t="str">
        <f t="shared" si="6"/>
        <v>15:00-17:00</v>
      </c>
      <c r="T21" s="13">
        <f t="shared" si="6"/>
        <v>43637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0</v>
      </c>
      <c r="X21" s="13">
        <f t="shared" si="6"/>
        <v>0</v>
      </c>
      <c r="Y21" s="18">
        <f t="shared" si="6"/>
        <v>0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刘喜松</v>
      </c>
      <c r="C22" s="3" t="str">
        <f t="shared" si="0"/>
        <v>男</v>
      </c>
      <c r="D22" s="3">
        <f t="shared" si="1"/>
        <v>0</v>
      </c>
      <c r="E22" s="8" t="str">
        <f t="shared" si="2"/>
        <v>4305******4075</v>
      </c>
      <c r="F22" s="9"/>
      <c r="G22" s="34" t="s">
        <v>385</v>
      </c>
      <c r="H22" s="34" t="s">
        <v>25</v>
      </c>
      <c r="I22" s="34" t="s">
        <v>386</v>
      </c>
      <c r="J22" s="28" t="s">
        <v>3</v>
      </c>
      <c r="K22" s="27"/>
      <c r="L22" s="24"/>
      <c r="M22" s="9"/>
      <c r="N22" s="9"/>
      <c r="O22" s="16" t="str">
        <f t="shared" si="3"/>
        <v>刘喜松</v>
      </c>
      <c r="P22" s="16" t="str">
        <f t="shared" si="4"/>
        <v>430524198708284075</v>
      </c>
      <c r="Q22" s="11" t="str">
        <f t="shared" si="8"/>
        <v>熔化焊接与热切割作业复训（19-03）市技师学院（东校区）培训班(5期)</v>
      </c>
      <c r="R22" s="13">
        <f t="shared" si="6"/>
        <v>43629</v>
      </c>
      <c r="S22" s="13" t="str">
        <f t="shared" si="6"/>
        <v>15:00-17:00</v>
      </c>
      <c r="T22" s="13">
        <f t="shared" si="6"/>
        <v>43637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0</v>
      </c>
      <c r="X22" s="13">
        <f t="shared" si="6"/>
        <v>0</v>
      </c>
      <c r="Y22" s="18">
        <f t="shared" si="6"/>
        <v>0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陈天建</v>
      </c>
      <c r="C23" s="3" t="str">
        <f t="shared" si="0"/>
        <v>男</v>
      </c>
      <c r="D23" s="3">
        <f t="shared" si="1"/>
        <v>0</v>
      </c>
      <c r="E23" s="8" t="str">
        <f t="shared" si="2"/>
        <v>3621******5214</v>
      </c>
      <c r="F23" s="9"/>
      <c r="G23" s="34" t="s">
        <v>387</v>
      </c>
      <c r="H23" s="34" t="s">
        <v>25</v>
      </c>
      <c r="I23" s="34" t="s">
        <v>388</v>
      </c>
      <c r="J23" s="28" t="s">
        <v>3</v>
      </c>
      <c r="K23" s="27"/>
      <c r="L23" s="24"/>
      <c r="M23" s="9"/>
      <c r="N23" s="9"/>
      <c r="O23" s="16" t="str">
        <f t="shared" si="3"/>
        <v>陈天建</v>
      </c>
      <c r="P23" s="16" t="str">
        <f t="shared" si="4"/>
        <v>362122197711225214</v>
      </c>
      <c r="Q23" s="11" t="str">
        <f t="shared" si="8"/>
        <v>熔化焊接与热切割作业复训（19-03）市技师学院（东校区）培训班(5期)</v>
      </c>
      <c r="R23" s="13">
        <f t="shared" si="6"/>
        <v>43629</v>
      </c>
      <c r="S23" s="13" t="str">
        <f t="shared" si="6"/>
        <v>15:00-17:00</v>
      </c>
      <c r="T23" s="13">
        <f t="shared" si="6"/>
        <v>43637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0</v>
      </c>
      <c r="X23" s="13">
        <f t="shared" si="6"/>
        <v>0</v>
      </c>
      <c r="Y23" s="18">
        <f t="shared" si="6"/>
        <v>0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黄华德</v>
      </c>
      <c r="C24" s="3" t="str">
        <f t="shared" si="0"/>
        <v>男</v>
      </c>
      <c r="D24" s="3">
        <f t="shared" si="1"/>
        <v>0</v>
      </c>
      <c r="E24" s="8" t="str">
        <f t="shared" si="2"/>
        <v>4420******1276</v>
      </c>
      <c r="F24" s="9"/>
      <c r="G24" s="34" t="s">
        <v>389</v>
      </c>
      <c r="H24" s="34" t="s">
        <v>25</v>
      </c>
      <c r="I24" s="34" t="s">
        <v>390</v>
      </c>
      <c r="J24" s="28" t="s">
        <v>3</v>
      </c>
      <c r="K24" s="27"/>
      <c r="L24" s="24"/>
      <c r="M24" s="9"/>
      <c r="N24" s="9"/>
      <c r="O24" s="16" t="str">
        <f t="shared" si="3"/>
        <v>黄华德</v>
      </c>
      <c r="P24" s="16" t="str">
        <f t="shared" si="4"/>
        <v>442000197906191276</v>
      </c>
      <c r="Q24" s="11" t="str">
        <f t="shared" si="8"/>
        <v>熔化焊接与热切割作业复训（19-03）市技师学院（东校区）培训班(5期)</v>
      </c>
      <c r="R24" s="13">
        <f t="shared" si="6"/>
        <v>43629</v>
      </c>
      <c r="S24" s="13" t="str">
        <f t="shared" si="6"/>
        <v>15:00-17:00</v>
      </c>
      <c r="T24" s="13">
        <f t="shared" si="6"/>
        <v>43637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0</v>
      </c>
      <c r="X24" s="13">
        <f t="shared" si="6"/>
        <v>0</v>
      </c>
      <c r="Y24" s="18">
        <f t="shared" si="6"/>
        <v>0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丁占来</v>
      </c>
      <c r="C25" s="3" t="str">
        <f t="shared" si="0"/>
        <v>男</v>
      </c>
      <c r="D25" s="3">
        <f t="shared" si="1"/>
        <v>0</v>
      </c>
      <c r="E25" s="8" t="str">
        <f t="shared" si="2"/>
        <v>4420******4238</v>
      </c>
      <c r="F25" s="9"/>
      <c r="G25" s="34" t="s">
        <v>391</v>
      </c>
      <c r="H25" s="34" t="s">
        <v>25</v>
      </c>
      <c r="I25" s="34" t="s">
        <v>392</v>
      </c>
      <c r="J25" s="28" t="s">
        <v>3</v>
      </c>
      <c r="K25" s="28"/>
      <c r="L25" s="25"/>
      <c r="M25" s="9"/>
      <c r="N25" s="9"/>
      <c r="O25" s="16" t="str">
        <f t="shared" si="3"/>
        <v>丁占来</v>
      </c>
      <c r="P25" s="16" t="str">
        <f t="shared" si="4"/>
        <v>442000197010094238</v>
      </c>
      <c r="Q25" s="11" t="str">
        <f t="shared" si="8"/>
        <v>熔化焊接与热切割作业复训（19-03）市技师学院（东校区）培训班(5期)</v>
      </c>
      <c r="R25" s="13">
        <f t="shared" si="6"/>
        <v>43629</v>
      </c>
      <c r="S25" s="13" t="str">
        <f t="shared" si="6"/>
        <v>15:00-17:00</v>
      </c>
      <c r="T25" s="13">
        <f t="shared" si="6"/>
        <v>43637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0</v>
      </c>
      <c r="X25" s="13">
        <f t="shared" si="6"/>
        <v>0</v>
      </c>
      <c r="Y25" s="18">
        <f t="shared" si="6"/>
        <v>0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梁钧虹</v>
      </c>
      <c r="C26" s="3" t="str">
        <f t="shared" si="5"/>
        <v>男</v>
      </c>
      <c r="D26" s="3">
        <f t="shared" si="1"/>
        <v>0</v>
      </c>
      <c r="E26" s="8" t="str">
        <f t="shared" si="2"/>
        <v>4525******3813</v>
      </c>
      <c r="F26" s="9"/>
      <c r="G26" s="34" t="s">
        <v>393</v>
      </c>
      <c r="H26" s="34" t="s">
        <v>25</v>
      </c>
      <c r="I26" s="34" t="s">
        <v>394</v>
      </c>
      <c r="J26" s="28" t="s">
        <v>3</v>
      </c>
      <c r="K26" s="28"/>
      <c r="L26" s="25"/>
      <c r="M26" s="9"/>
      <c r="N26" s="9"/>
      <c r="O26" s="16" t="str">
        <f t="shared" si="3"/>
        <v>梁钧虹</v>
      </c>
      <c r="P26" s="16" t="str">
        <f t="shared" si="4"/>
        <v>452524197801253813</v>
      </c>
      <c r="Q26" s="11" t="str">
        <f t="shared" si="8"/>
        <v>熔化焊接与热切割作业复训（19-03）市技师学院（东校区）培训班(5期)</v>
      </c>
      <c r="R26" s="13">
        <f t="shared" si="6"/>
        <v>43629</v>
      </c>
      <c r="S26" s="13" t="str">
        <f t="shared" si="6"/>
        <v>15:00-17:00</v>
      </c>
      <c r="T26" s="13">
        <f t="shared" si="6"/>
        <v>43637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0</v>
      </c>
      <c r="X26" s="13">
        <f t="shared" si="6"/>
        <v>0</v>
      </c>
      <c r="Y26" s="18">
        <f t="shared" si="6"/>
        <v>0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李永进</v>
      </c>
      <c r="C27" s="3" t="str">
        <f t="shared" si="5"/>
        <v>男</v>
      </c>
      <c r="D27" s="3">
        <f t="shared" si="1"/>
        <v>0</v>
      </c>
      <c r="E27" s="8" t="str">
        <f t="shared" si="2"/>
        <v>6105******2411</v>
      </c>
      <c r="F27" s="9"/>
      <c r="G27" s="34" t="s">
        <v>395</v>
      </c>
      <c r="H27" s="34" t="s">
        <v>25</v>
      </c>
      <c r="I27" s="34" t="s">
        <v>396</v>
      </c>
      <c r="J27" s="28" t="s">
        <v>3</v>
      </c>
      <c r="K27" s="28"/>
      <c r="L27" s="25"/>
      <c r="M27" s="9"/>
      <c r="N27" s="9"/>
      <c r="O27" s="16" t="str">
        <f t="shared" si="3"/>
        <v>李永进</v>
      </c>
      <c r="P27" s="16" t="str">
        <f t="shared" si="4"/>
        <v>610528198304072411</v>
      </c>
      <c r="Q27" s="11" t="str">
        <f t="shared" si="8"/>
        <v>熔化焊接与热切割作业复训（19-03）市技师学院（东校区）培训班(5期)</v>
      </c>
      <c r="R27" s="13">
        <f t="shared" si="8"/>
        <v>43629</v>
      </c>
      <c r="S27" s="13" t="str">
        <f t="shared" si="8"/>
        <v>15:00-17:00</v>
      </c>
      <c r="T27" s="13">
        <f t="shared" si="8"/>
        <v>43637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0</v>
      </c>
      <c r="X27" s="13">
        <f t="shared" si="8"/>
        <v>0</v>
      </c>
      <c r="Y27" s="18">
        <f t="shared" si="8"/>
        <v>0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李书军</v>
      </c>
      <c r="C28" s="3" t="str">
        <f t="shared" si="5"/>
        <v>男</v>
      </c>
      <c r="D28" s="3">
        <f t="shared" si="1"/>
        <v>0</v>
      </c>
      <c r="E28" s="8" t="str">
        <f t="shared" si="2"/>
        <v>4113******1510</v>
      </c>
      <c r="F28" s="9"/>
      <c r="G28" s="34" t="s">
        <v>397</v>
      </c>
      <c r="H28" s="34" t="s">
        <v>25</v>
      </c>
      <c r="I28" s="34" t="s">
        <v>398</v>
      </c>
      <c r="J28" s="28" t="s">
        <v>3</v>
      </c>
      <c r="K28" s="28"/>
      <c r="L28" s="25"/>
      <c r="M28" s="9"/>
      <c r="N28" s="9"/>
      <c r="O28" s="16" t="str">
        <f t="shared" si="3"/>
        <v>李书军</v>
      </c>
      <c r="P28" s="16" t="str">
        <f t="shared" si="4"/>
        <v>411327198411201510</v>
      </c>
      <c r="Q28" s="11" t="str">
        <f t="shared" ref="Q28:Y43" si="9">Q27</f>
        <v>熔化焊接与热切割作业复训（19-03）市技师学院（东校区）培训班(5期)</v>
      </c>
      <c r="R28" s="13">
        <f t="shared" si="9"/>
        <v>43629</v>
      </c>
      <c r="S28" s="13" t="str">
        <f t="shared" si="9"/>
        <v>15:00-17:00</v>
      </c>
      <c r="T28" s="13">
        <f t="shared" si="9"/>
        <v>43637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0</v>
      </c>
      <c r="X28" s="13">
        <f t="shared" si="9"/>
        <v>0</v>
      </c>
      <c r="Y28" s="18">
        <f t="shared" si="9"/>
        <v>0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丁小波</v>
      </c>
      <c r="C29" s="3" t="str">
        <f t="shared" si="5"/>
        <v>男</v>
      </c>
      <c r="D29" s="3">
        <f t="shared" si="1"/>
        <v>0</v>
      </c>
      <c r="E29" s="8" t="str">
        <f t="shared" si="2"/>
        <v>6124******035X</v>
      </c>
      <c r="F29" s="9"/>
      <c r="G29" s="34" t="s">
        <v>399</v>
      </c>
      <c r="H29" s="34" t="s">
        <v>25</v>
      </c>
      <c r="I29" s="34" t="s">
        <v>400</v>
      </c>
      <c r="J29" s="28" t="s">
        <v>3</v>
      </c>
      <c r="K29" s="28"/>
      <c r="L29" s="25"/>
      <c r="M29" s="9"/>
      <c r="N29" s="9"/>
      <c r="O29" s="16" t="str">
        <f t="shared" si="3"/>
        <v>丁小波</v>
      </c>
      <c r="P29" s="16" t="str">
        <f t="shared" si="4"/>
        <v>61242519850424035X</v>
      </c>
      <c r="Q29" s="11" t="str">
        <f t="shared" si="9"/>
        <v>熔化焊接与热切割作业复训（19-03）市技师学院（东校区）培训班(5期)</v>
      </c>
      <c r="R29" s="13">
        <f t="shared" si="9"/>
        <v>43629</v>
      </c>
      <c r="S29" s="13" t="str">
        <f t="shared" si="9"/>
        <v>15:00-17:00</v>
      </c>
      <c r="T29" s="13">
        <f t="shared" si="9"/>
        <v>43637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0</v>
      </c>
      <c r="X29" s="13">
        <f t="shared" si="9"/>
        <v>0</v>
      </c>
      <c r="Y29" s="18">
        <f t="shared" si="9"/>
        <v>0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唐宗水</v>
      </c>
      <c r="C30" s="3" t="str">
        <f t="shared" si="5"/>
        <v>男</v>
      </c>
      <c r="D30" s="3">
        <f t="shared" si="1"/>
        <v>0</v>
      </c>
      <c r="E30" s="8" t="str">
        <f t="shared" si="2"/>
        <v>5125******0419</v>
      </c>
      <c r="F30" s="9"/>
      <c r="G30" s="34" t="s">
        <v>401</v>
      </c>
      <c r="H30" s="34" t="s">
        <v>25</v>
      </c>
      <c r="I30" s="34" t="s">
        <v>402</v>
      </c>
      <c r="J30" s="28" t="s">
        <v>3</v>
      </c>
      <c r="K30" s="28"/>
      <c r="L30" s="25"/>
      <c r="M30" s="9"/>
      <c r="N30" s="9"/>
      <c r="O30" s="16" t="str">
        <f t="shared" si="3"/>
        <v>唐宗水</v>
      </c>
      <c r="P30" s="16" t="str">
        <f t="shared" si="4"/>
        <v>512534197404060419</v>
      </c>
      <c r="Q30" s="11" t="str">
        <f t="shared" si="9"/>
        <v>熔化焊接与热切割作业复训（19-03）市技师学院（东校区）培训班(5期)</v>
      </c>
      <c r="R30" s="13">
        <f t="shared" si="9"/>
        <v>43629</v>
      </c>
      <c r="S30" s="13" t="str">
        <f t="shared" si="9"/>
        <v>15:00-17:00</v>
      </c>
      <c r="T30" s="13">
        <f t="shared" si="9"/>
        <v>43637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0</v>
      </c>
      <c r="X30" s="13">
        <f t="shared" si="9"/>
        <v>0</v>
      </c>
      <c r="Y30" s="18">
        <f t="shared" si="9"/>
        <v>0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>
        <f t="shared" si="5"/>
        <v>0</v>
      </c>
      <c r="C31" s="3">
        <f t="shared" si="5"/>
        <v>0</v>
      </c>
      <c r="D31" s="3">
        <f t="shared" si="1"/>
        <v>0</v>
      </c>
      <c r="E31" s="8" t="str">
        <f t="shared" si="2"/>
        <v>******</v>
      </c>
      <c r="F31" s="9"/>
      <c r="G31" s="34"/>
      <c r="H31" s="34"/>
      <c r="I31" s="34"/>
      <c r="J31" s="28" t="s">
        <v>3</v>
      </c>
      <c r="K31" s="28"/>
      <c r="L31" s="25"/>
      <c r="M31" s="9"/>
      <c r="N31" s="9"/>
      <c r="O31" s="16">
        <f t="shared" si="3"/>
        <v>0</v>
      </c>
      <c r="P31" s="16">
        <f t="shared" si="4"/>
        <v>0</v>
      </c>
      <c r="Q31" s="11" t="str">
        <f t="shared" si="9"/>
        <v>熔化焊接与热切割作业复训（19-03）市技师学院（东校区）培训班(5期)</v>
      </c>
      <c r="R31" s="13">
        <f t="shared" si="9"/>
        <v>43629</v>
      </c>
      <c r="S31" s="13" t="str">
        <f t="shared" si="9"/>
        <v>15:00-17:00</v>
      </c>
      <c r="T31" s="13">
        <f t="shared" si="9"/>
        <v>43637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0</v>
      </c>
      <c r="X31" s="13">
        <f t="shared" si="9"/>
        <v>0</v>
      </c>
      <c r="Y31" s="18">
        <f t="shared" si="9"/>
        <v>0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>
        <f t="shared" si="5"/>
        <v>0</v>
      </c>
      <c r="C32" s="3">
        <f t="shared" si="5"/>
        <v>0</v>
      </c>
      <c r="D32" s="3">
        <f t="shared" si="1"/>
        <v>0</v>
      </c>
      <c r="E32" s="8" t="str">
        <f t="shared" si="2"/>
        <v>******</v>
      </c>
      <c r="F32" s="9"/>
      <c r="G32" s="34"/>
      <c r="H32" s="34"/>
      <c r="I32" s="34"/>
      <c r="J32" s="28" t="s">
        <v>3</v>
      </c>
      <c r="K32" s="28"/>
      <c r="L32" s="25"/>
      <c r="M32" s="9"/>
      <c r="N32" s="9"/>
      <c r="O32" s="16">
        <f t="shared" si="3"/>
        <v>0</v>
      </c>
      <c r="P32" s="16">
        <f t="shared" si="4"/>
        <v>0</v>
      </c>
      <c r="Q32" s="11" t="str">
        <f t="shared" si="9"/>
        <v>熔化焊接与热切割作业复训（19-03）市技师学院（东校区）培训班(5期)</v>
      </c>
      <c r="R32" s="13">
        <f t="shared" si="9"/>
        <v>43629</v>
      </c>
      <c r="S32" s="13" t="str">
        <f t="shared" si="9"/>
        <v>15:00-17:00</v>
      </c>
      <c r="T32" s="13">
        <f t="shared" si="9"/>
        <v>43637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0</v>
      </c>
      <c r="X32" s="13">
        <f t="shared" si="9"/>
        <v>0</v>
      </c>
      <c r="Y32" s="18">
        <f t="shared" si="9"/>
        <v>0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>
        <f t="shared" si="5"/>
        <v>0</v>
      </c>
      <c r="C33" s="3">
        <f t="shared" si="5"/>
        <v>0</v>
      </c>
      <c r="D33" s="3">
        <f t="shared" si="1"/>
        <v>0</v>
      </c>
      <c r="E33" s="8" t="str">
        <f t="shared" si="2"/>
        <v>******</v>
      </c>
      <c r="F33" s="9"/>
      <c r="G33" s="34"/>
      <c r="H33" s="34"/>
      <c r="I33" s="34"/>
      <c r="J33" s="28" t="s">
        <v>3</v>
      </c>
      <c r="K33" s="28"/>
      <c r="L33" s="25"/>
      <c r="M33" s="9"/>
      <c r="N33" s="9"/>
      <c r="O33" s="16">
        <f t="shared" si="3"/>
        <v>0</v>
      </c>
      <c r="P33" s="16">
        <f t="shared" si="4"/>
        <v>0</v>
      </c>
      <c r="Q33" s="11" t="str">
        <f t="shared" si="9"/>
        <v>熔化焊接与热切割作业复训（19-03）市技师学院（东校区）培训班(5期)</v>
      </c>
      <c r="R33" s="13">
        <f t="shared" si="9"/>
        <v>43629</v>
      </c>
      <c r="S33" s="13" t="str">
        <f t="shared" si="9"/>
        <v>15:00-17:00</v>
      </c>
      <c r="T33" s="13">
        <f t="shared" si="9"/>
        <v>43637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0</v>
      </c>
      <c r="X33" s="13">
        <f t="shared" si="9"/>
        <v>0</v>
      </c>
      <c r="Y33" s="18">
        <f t="shared" si="9"/>
        <v>0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>
        <f t="shared" si="5"/>
        <v>0</v>
      </c>
      <c r="C34" s="3">
        <f t="shared" si="5"/>
        <v>0</v>
      </c>
      <c r="D34" s="3">
        <f t="shared" si="1"/>
        <v>0</v>
      </c>
      <c r="E34" s="8" t="str">
        <f t="shared" si="2"/>
        <v>******</v>
      </c>
      <c r="F34" s="9"/>
      <c r="G34" s="34"/>
      <c r="H34" s="34"/>
      <c r="I34" s="34"/>
      <c r="J34" s="28" t="s">
        <v>3</v>
      </c>
      <c r="K34" s="28"/>
      <c r="L34" s="25"/>
      <c r="M34" s="9"/>
      <c r="N34" s="9"/>
      <c r="O34" s="16">
        <f t="shared" si="3"/>
        <v>0</v>
      </c>
      <c r="P34" s="16">
        <f t="shared" si="4"/>
        <v>0</v>
      </c>
      <c r="Q34" s="11" t="str">
        <f t="shared" si="9"/>
        <v>熔化焊接与热切割作业复训（19-03）市技师学院（东校区）培训班(5期)</v>
      </c>
      <c r="R34" s="13">
        <f t="shared" si="9"/>
        <v>43629</v>
      </c>
      <c r="S34" s="13" t="str">
        <f t="shared" si="9"/>
        <v>15:00-17:00</v>
      </c>
      <c r="T34" s="13">
        <f t="shared" si="9"/>
        <v>43637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0</v>
      </c>
      <c r="X34" s="13">
        <f t="shared" si="9"/>
        <v>0</v>
      </c>
      <c r="Y34" s="18">
        <f t="shared" si="9"/>
        <v>0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>
        <f t="shared" si="5"/>
        <v>0</v>
      </c>
      <c r="C35" s="3">
        <f t="shared" si="5"/>
        <v>0</v>
      </c>
      <c r="D35" s="3">
        <f t="shared" si="1"/>
        <v>0</v>
      </c>
      <c r="E35" s="8" t="str">
        <f t="shared" si="2"/>
        <v>******</v>
      </c>
      <c r="F35" s="9"/>
      <c r="G35" s="34"/>
      <c r="H35" s="34"/>
      <c r="I35" s="34"/>
      <c r="J35" s="28" t="s">
        <v>3</v>
      </c>
      <c r="K35" s="28"/>
      <c r="L35" s="25"/>
      <c r="M35" s="9"/>
      <c r="N35" s="9"/>
      <c r="O35" s="16">
        <f t="shared" si="3"/>
        <v>0</v>
      </c>
      <c r="P35" s="16">
        <f t="shared" si="4"/>
        <v>0</v>
      </c>
      <c r="Q35" s="11" t="str">
        <f t="shared" si="9"/>
        <v>熔化焊接与热切割作业复训（19-03）市技师学院（东校区）培训班(5期)</v>
      </c>
      <c r="R35" s="13">
        <f t="shared" si="9"/>
        <v>43629</v>
      </c>
      <c r="S35" s="13" t="str">
        <f t="shared" si="9"/>
        <v>15:00-17:00</v>
      </c>
      <c r="T35" s="13">
        <f t="shared" si="9"/>
        <v>43637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0</v>
      </c>
      <c r="X35" s="13">
        <f t="shared" si="9"/>
        <v>0</v>
      </c>
      <c r="Y35" s="18">
        <f t="shared" si="9"/>
        <v>0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>
        <f t="shared" si="5"/>
        <v>0</v>
      </c>
      <c r="C36" s="3">
        <f t="shared" si="5"/>
        <v>0</v>
      </c>
      <c r="D36" s="3">
        <f t="shared" si="1"/>
        <v>0</v>
      </c>
      <c r="E36" s="8" t="str">
        <f t="shared" si="2"/>
        <v>******</v>
      </c>
      <c r="F36" s="9"/>
      <c r="G36" s="34"/>
      <c r="H36" s="34"/>
      <c r="I36" s="34"/>
      <c r="J36" s="28" t="s">
        <v>3</v>
      </c>
      <c r="K36" s="28"/>
      <c r="L36" s="25"/>
      <c r="M36" s="9"/>
      <c r="N36" s="9"/>
      <c r="O36" s="16">
        <f t="shared" si="3"/>
        <v>0</v>
      </c>
      <c r="P36" s="16">
        <f t="shared" si="4"/>
        <v>0</v>
      </c>
      <c r="Q36" s="11" t="str">
        <f t="shared" si="9"/>
        <v>熔化焊接与热切割作业复训（19-03）市技师学院（东校区）培训班(5期)</v>
      </c>
      <c r="R36" s="13">
        <f t="shared" si="9"/>
        <v>43629</v>
      </c>
      <c r="S36" s="13" t="str">
        <f t="shared" si="9"/>
        <v>15:00-17:00</v>
      </c>
      <c r="T36" s="13">
        <f t="shared" si="9"/>
        <v>43637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0</v>
      </c>
      <c r="X36" s="13">
        <f t="shared" si="9"/>
        <v>0</v>
      </c>
      <c r="Y36" s="18">
        <f t="shared" si="9"/>
        <v>0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>
        <f t="shared" si="5"/>
        <v>0</v>
      </c>
      <c r="C37" s="3">
        <f t="shared" si="5"/>
        <v>0</v>
      </c>
      <c r="D37" s="3">
        <f t="shared" si="1"/>
        <v>0</v>
      </c>
      <c r="E37" s="8" t="str">
        <f t="shared" si="2"/>
        <v>******</v>
      </c>
      <c r="F37" s="9"/>
      <c r="G37" s="34"/>
      <c r="H37" s="34"/>
      <c r="I37" s="34"/>
      <c r="J37" s="28" t="s">
        <v>3</v>
      </c>
      <c r="K37" s="28"/>
      <c r="L37" s="25"/>
      <c r="M37" s="9"/>
      <c r="N37" s="9"/>
      <c r="O37" s="16">
        <f t="shared" si="3"/>
        <v>0</v>
      </c>
      <c r="P37" s="16">
        <f t="shared" si="4"/>
        <v>0</v>
      </c>
      <c r="Q37" s="11" t="str">
        <f t="shared" si="9"/>
        <v>熔化焊接与热切割作业复训（19-03）市技师学院（东校区）培训班(5期)</v>
      </c>
      <c r="R37" s="13">
        <f t="shared" si="9"/>
        <v>43629</v>
      </c>
      <c r="S37" s="13" t="str">
        <f t="shared" si="9"/>
        <v>15:00-17:00</v>
      </c>
      <c r="T37" s="13">
        <f t="shared" si="9"/>
        <v>43637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0</v>
      </c>
      <c r="X37" s="13">
        <f t="shared" si="9"/>
        <v>0</v>
      </c>
      <c r="Y37" s="18">
        <f t="shared" si="9"/>
        <v>0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>
        <f t="shared" ref="B38:C53" si="10">G38</f>
        <v>0</v>
      </c>
      <c r="C38" s="3">
        <f t="shared" si="10"/>
        <v>0</v>
      </c>
      <c r="D38" s="3">
        <f t="shared" si="1"/>
        <v>0</v>
      </c>
      <c r="E38" s="8" t="str">
        <f t="shared" si="2"/>
        <v>******</v>
      </c>
      <c r="F38" s="9"/>
      <c r="G38" s="34"/>
      <c r="H38" s="34"/>
      <c r="I38" s="34"/>
      <c r="J38" s="28" t="s">
        <v>3</v>
      </c>
      <c r="K38" s="28"/>
      <c r="L38" s="25"/>
      <c r="M38" s="9"/>
      <c r="N38" s="9"/>
      <c r="O38" s="16">
        <f t="shared" si="3"/>
        <v>0</v>
      </c>
      <c r="P38" s="16">
        <f t="shared" si="4"/>
        <v>0</v>
      </c>
      <c r="Q38" s="11" t="str">
        <f t="shared" si="9"/>
        <v>熔化焊接与热切割作业复训（19-03）市技师学院（东校区）培训班(5期)</v>
      </c>
      <c r="R38" s="13">
        <f t="shared" si="9"/>
        <v>43629</v>
      </c>
      <c r="S38" s="13" t="str">
        <f t="shared" si="9"/>
        <v>15:00-17:00</v>
      </c>
      <c r="T38" s="13">
        <f t="shared" si="9"/>
        <v>43637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0</v>
      </c>
      <c r="X38" s="13">
        <f t="shared" si="9"/>
        <v>0</v>
      </c>
      <c r="Y38" s="18">
        <f t="shared" si="9"/>
        <v>0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>
        <f t="shared" si="10"/>
        <v>0</v>
      </c>
      <c r="C39" s="3">
        <f t="shared" si="10"/>
        <v>0</v>
      </c>
      <c r="D39" s="3">
        <f t="shared" si="1"/>
        <v>0</v>
      </c>
      <c r="E39" s="8" t="str">
        <f t="shared" si="2"/>
        <v>******</v>
      </c>
      <c r="F39" s="9"/>
      <c r="G39" s="34"/>
      <c r="H39" s="34"/>
      <c r="I39" s="34"/>
      <c r="J39" s="28" t="s">
        <v>3</v>
      </c>
      <c r="K39" s="28"/>
      <c r="L39" s="25"/>
      <c r="M39" s="9"/>
      <c r="N39" s="9"/>
      <c r="O39" s="16">
        <f t="shared" si="3"/>
        <v>0</v>
      </c>
      <c r="P39" s="16">
        <f t="shared" si="4"/>
        <v>0</v>
      </c>
      <c r="Q39" s="11" t="str">
        <f t="shared" si="9"/>
        <v>熔化焊接与热切割作业复训（19-03）市技师学院（东校区）培训班(5期)</v>
      </c>
      <c r="R39" s="13">
        <f t="shared" si="9"/>
        <v>43629</v>
      </c>
      <c r="S39" s="13" t="str">
        <f t="shared" si="9"/>
        <v>15:00-17:00</v>
      </c>
      <c r="T39" s="13">
        <f t="shared" si="9"/>
        <v>43637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0</v>
      </c>
      <c r="X39" s="13">
        <f t="shared" si="9"/>
        <v>0</v>
      </c>
      <c r="Y39" s="18">
        <f t="shared" si="9"/>
        <v>0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>
        <f t="shared" si="10"/>
        <v>0</v>
      </c>
      <c r="C40" s="3">
        <f t="shared" si="10"/>
        <v>0</v>
      </c>
      <c r="D40" s="3">
        <f t="shared" si="1"/>
        <v>0</v>
      </c>
      <c r="E40" s="8" t="str">
        <f t="shared" si="2"/>
        <v>******</v>
      </c>
      <c r="F40" s="9"/>
      <c r="G40" s="34"/>
      <c r="H40" s="34"/>
      <c r="I40" s="34"/>
      <c r="J40" s="28" t="s">
        <v>3</v>
      </c>
      <c r="K40" s="28"/>
      <c r="L40" s="25"/>
      <c r="M40" s="9"/>
      <c r="N40" s="9"/>
      <c r="O40" s="16">
        <f t="shared" si="3"/>
        <v>0</v>
      </c>
      <c r="P40" s="16">
        <f t="shared" si="4"/>
        <v>0</v>
      </c>
      <c r="Q40" s="11" t="str">
        <f t="shared" si="9"/>
        <v>熔化焊接与热切割作业复训（19-03）市技师学院（东校区）培训班(5期)</v>
      </c>
      <c r="R40" s="13">
        <f t="shared" si="9"/>
        <v>43629</v>
      </c>
      <c r="S40" s="13" t="str">
        <f t="shared" si="9"/>
        <v>15:00-17:00</v>
      </c>
      <c r="T40" s="13">
        <f t="shared" si="9"/>
        <v>43637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0</v>
      </c>
      <c r="X40" s="13">
        <f t="shared" si="9"/>
        <v>0</v>
      </c>
      <c r="Y40" s="18">
        <f t="shared" si="9"/>
        <v>0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>
        <f t="shared" si="10"/>
        <v>0</v>
      </c>
      <c r="C41" s="3">
        <f t="shared" si="10"/>
        <v>0</v>
      </c>
      <c r="D41" s="3">
        <f t="shared" si="1"/>
        <v>0</v>
      </c>
      <c r="E41" s="8" t="str">
        <f t="shared" si="2"/>
        <v>******</v>
      </c>
      <c r="F41" s="9"/>
      <c r="G41" s="34"/>
      <c r="H41" s="34"/>
      <c r="I41" s="34"/>
      <c r="J41" s="28" t="s">
        <v>3</v>
      </c>
      <c r="K41" s="28"/>
      <c r="L41" s="25"/>
      <c r="M41" s="9"/>
      <c r="N41" s="9"/>
      <c r="O41" s="16">
        <f t="shared" si="3"/>
        <v>0</v>
      </c>
      <c r="P41" s="16">
        <f t="shared" si="4"/>
        <v>0</v>
      </c>
      <c r="Q41" s="11" t="str">
        <f t="shared" si="9"/>
        <v>熔化焊接与热切割作业复训（19-03）市技师学院（东校区）培训班(5期)</v>
      </c>
      <c r="R41" s="13">
        <f t="shared" si="9"/>
        <v>43629</v>
      </c>
      <c r="S41" s="13" t="str">
        <f t="shared" si="9"/>
        <v>15:00-17:00</v>
      </c>
      <c r="T41" s="13">
        <f t="shared" si="9"/>
        <v>43637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0</v>
      </c>
      <c r="X41" s="13">
        <f t="shared" si="9"/>
        <v>0</v>
      </c>
      <c r="Y41" s="18">
        <f t="shared" si="9"/>
        <v>0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>
        <f t="shared" si="10"/>
        <v>0</v>
      </c>
      <c r="C42" s="3">
        <f t="shared" si="10"/>
        <v>0</v>
      </c>
      <c r="D42" s="3">
        <f t="shared" si="1"/>
        <v>0</v>
      </c>
      <c r="E42" s="8" t="str">
        <f t="shared" si="2"/>
        <v>******</v>
      </c>
      <c r="F42" s="9"/>
      <c r="G42" s="34"/>
      <c r="H42" s="34"/>
      <c r="I42" s="34"/>
      <c r="J42" s="28" t="s">
        <v>3</v>
      </c>
      <c r="K42" s="28"/>
      <c r="L42" s="25"/>
      <c r="M42" s="9"/>
      <c r="N42" s="9"/>
      <c r="O42" s="16">
        <f t="shared" si="3"/>
        <v>0</v>
      </c>
      <c r="P42" s="16">
        <f t="shared" si="4"/>
        <v>0</v>
      </c>
      <c r="Q42" s="11" t="str">
        <f t="shared" si="9"/>
        <v>熔化焊接与热切割作业复训（19-03）市技师学院（东校区）培训班(5期)</v>
      </c>
      <c r="R42" s="13">
        <f t="shared" si="9"/>
        <v>43629</v>
      </c>
      <c r="S42" s="13" t="str">
        <f t="shared" si="9"/>
        <v>15:00-17:00</v>
      </c>
      <c r="T42" s="13">
        <f t="shared" si="9"/>
        <v>43637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0</v>
      </c>
      <c r="X42" s="13">
        <f t="shared" si="9"/>
        <v>0</v>
      </c>
      <c r="Y42" s="18">
        <f t="shared" si="9"/>
        <v>0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>
        <f t="shared" si="10"/>
        <v>0</v>
      </c>
      <c r="C43" s="3">
        <f t="shared" si="10"/>
        <v>0</v>
      </c>
      <c r="D43" s="3">
        <f t="shared" si="1"/>
        <v>0</v>
      </c>
      <c r="E43" s="8" t="str">
        <f t="shared" si="2"/>
        <v>******</v>
      </c>
      <c r="F43" s="9"/>
      <c r="G43" s="34"/>
      <c r="H43" s="34"/>
      <c r="I43" s="34"/>
      <c r="J43" s="28" t="s">
        <v>3</v>
      </c>
      <c r="K43" s="28"/>
      <c r="L43" s="25"/>
      <c r="M43" s="9"/>
      <c r="N43" s="9"/>
      <c r="O43" s="16">
        <f t="shared" si="3"/>
        <v>0</v>
      </c>
      <c r="P43" s="16">
        <f t="shared" si="4"/>
        <v>0</v>
      </c>
      <c r="Q43" s="11" t="str">
        <f t="shared" si="9"/>
        <v>熔化焊接与热切割作业复训（19-03）市技师学院（东校区）培训班(5期)</v>
      </c>
      <c r="R43" s="13">
        <f t="shared" si="9"/>
        <v>43629</v>
      </c>
      <c r="S43" s="13" t="str">
        <f t="shared" si="9"/>
        <v>15:00-17:00</v>
      </c>
      <c r="T43" s="13">
        <f t="shared" si="9"/>
        <v>43637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0</v>
      </c>
      <c r="X43" s="13">
        <f t="shared" si="9"/>
        <v>0</v>
      </c>
      <c r="Y43" s="18">
        <f t="shared" si="9"/>
        <v>0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>
        <f t="shared" si="10"/>
        <v>0</v>
      </c>
      <c r="C44" s="3">
        <f t="shared" si="10"/>
        <v>0</v>
      </c>
      <c r="D44" s="3">
        <f t="shared" si="1"/>
        <v>0</v>
      </c>
      <c r="E44" s="8" t="str">
        <f t="shared" si="2"/>
        <v>******</v>
      </c>
      <c r="F44" s="9"/>
      <c r="G44" s="34"/>
      <c r="H44" s="34"/>
      <c r="I44" s="34"/>
      <c r="J44" s="28" t="s">
        <v>3</v>
      </c>
      <c r="K44" s="28"/>
      <c r="L44" s="25"/>
      <c r="M44" s="9"/>
      <c r="N44" s="9"/>
      <c r="O44" s="16">
        <f t="shared" si="3"/>
        <v>0</v>
      </c>
      <c r="P44" s="16">
        <f t="shared" si="4"/>
        <v>0</v>
      </c>
      <c r="Q44" s="11" t="str">
        <f t="shared" ref="Q44:Y59" si="11">Q43</f>
        <v>熔化焊接与热切割作业复训（19-03）市技师学院（东校区）培训班(5期)</v>
      </c>
      <c r="R44" s="13">
        <f t="shared" si="11"/>
        <v>43629</v>
      </c>
      <c r="S44" s="13" t="str">
        <f t="shared" si="11"/>
        <v>15:00-17:00</v>
      </c>
      <c r="T44" s="13">
        <f t="shared" si="11"/>
        <v>43637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0</v>
      </c>
      <c r="X44" s="13">
        <f t="shared" si="11"/>
        <v>0</v>
      </c>
      <c r="Y44" s="18">
        <f t="shared" si="11"/>
        <v>0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>
        <f t="shared" si="10"/>
        <v>0</v>
      </c>
      <c r="C45" s="3">
        <f t="shared" si="10"/>
        <v>0</v>
      </c>
      <c r="D45" s="3">
        <f t="shared" si="1"/>
        <v>0</v>
      </c>
      <c r="E45" s="8" t="str">
        <f t="shared" si="2"/>
        <v>******</v>
      </c>
      <c r="F45" s="9"/>
      <c r="G45" s="34"/>
      <c r="H45" s="34"/>
      <c r="I45" s="34"/>
      <c r="J45" s="28" t="s">
        <v>3</v>
      </c>
      <c r="K45" s="28"/>
      <c r="L45" s="25"/>
      <c r="M45" s="9"/>
      <c r="N45" s="9"/>
      <c r="O45" s="16">
        <f t="shared" si="3"/>
        <v>0</v>
      </c>
      <c r="P45" s="16">
        <f t="shared" si="4"/>
        <v>0</v>
      </c>
      <c r="Q45" s="11" t="str">
        <f t="shared" si="11"/>
        <v>熔化焊接与热切割作业复训（19-03）市技师学院（东校区）培训班(5期)</v>
      </c>
      <c r="R45" s="13">
        <f t="shared" si="11"/>
        <v>43629</v>
      </c>
      <c r="S45" s="13" t="str">
        <f t="shared" si="11"/>
        <v>15:00-17:00</v>
      </c>
      <c r="T45" s="13">
        <f t="shared" si="11"/>
        <v>43637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0</v>
      </c>
      <c r="X45" s="13">
        <f t="shared" si="11"/>
        <v>0</v>
      </c>
      <c r="Y45" s="18">
        <f t="shared" si="11"/>
        <v>0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>
        <f t="shared" si="10"/>
        <v>0</v>
      </c>
      <c r="C46" s="3">
        <f t="shared" si="10"/>
        <v>0</v>
      </c>
      <c r="D46" s="3">
        <f t="shared" si="1"/>
        <v>0</v>
      </c>
      <c r="E46" s="8" t="str">
        <f t="shared" si="2"/>
        <v>******</v>
      </c>
      <c r="F46" s="9"/>
      <c r="G46" s="34"/>
      <c r="H46" s="34"/>
      <c r="I46" s="34"/>
      <c r="J46" s="28" t="s">
        <v>3</v>
      </c>
      <c r="K46" s="28"/>
      <c r="L46" s="25"/>
      <c r="M46" s="9"/>
      <c r="N46" s="9"/>
      <c r="O46" s="16">
        <f t="shared" si="3"/>
        <v>0</v>
      </c>
      <c r="P46" s="16">
        <f t="shared" si="4"/>
        <v>0</v>
      </c>
      <c r="Q46" s="11" t="str">
        <f t="shared" si="11"/>
        <v>熔化焊接与热切割作业复训（19-03）市技师学院（东校区）培训班(5期)</v>
      </c>
      <c r="R46" s="13">
        <f t="shared" si="11"/>
        <v>43629</v>
      </c>
      <c r="S46" s="13" t="str">
        <f t="shared" si="11"/>
        <v>15:00-17:00</v>
      </c>
      <c r="T46" s="13">
        <f t="shared" si="11"/>
        <v>43637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0</v>
      </c>
      <c r="X46" s="13">
        <f t="shared" si="11"/>
        <v>0</v>
      </c>
      <c r="Y46" s="18">
        <f t="shared" si="11"/>
        <v>0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>
        <f t="shared" si="10"/>
        <v>0</v>
      </c>
      <c r="C47" s="3">
        <f t="shared" si="10"/>
        <v>0</v>
      </c>
      <c r="D47" s="3">
        <f t="shared" si="1"/>
        <v>0</v>
      </c>
      <c r="E47" s="8" t="str">
        <f t="shared" si="2"/>
        <v>******</v>
      </c>
      <c r="F47" s="9"/>
      <c r="G47" s="34"/>
      <c r="H47" s="34"/>
      <c r="I47" s="34"/>
      <c r="J47" s="28" t="s">
        <v>3</v>
      </c>
      <c r="K47" s="28"/>
      <c r="L47" s="25"/>
      <c r="M47" s="9"/>
      <c r="N47" s="9"/>
      <c r="O47" s="16">
        <f t="shared" si="3"/>
        <v>0</v>
      </c>
      <c r="P47" s="16">
        <f t="shared" si="4"/>
        <v>0</v>
      </c>
      <c r="Q47" s="11" t="str">
        <f t="shared" si="11"/>
        <v>熔化焊接与热切割作业复训（19-03）市技师学院（东校区）培训班(5期)</v>
      </c>
      <c r="R47" s="13">
        <f t="shared" si="11"/>
        <v>43629</v>
      </c>
      <c r="S47" s="13" t="str">
        <f t="shared" si="11"/>
        <v>15:00-17:00</v>
      </c>
      <c r="T47" s="13">
        <f t="shared" si="11"/>
        <v>43637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0</v>
      </c>
      <c r="X47" s="13">
        <f t="shared" si="11"/>
        <v>0</v>
      </c>
      <c r="Y47" s="18">
        <f t="shared" si="11"/>
        <v>0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>
        <f t="shared" si="10"/>
        <v>0</v>
      </c>
      <c r="C48" s="3">
        <f t="shared" si="10"/>
        <v>0</v>
      </c>
      <c r="D48" s="3">
        <f t="shared" si="1"/>
        <v>0</v>
      </c>
      <c r="E48" s="8" t="str">
        <f t="shared" si="2"/>
        <v>******</v>
      </c>
      <c r="F48" s="9"/>
      <c r="G48" s="34"/>
      <c r="H48" s="34"/>
      <c r="I48" s="34"/>
      <c r="J48" s="28" t="s">
        <v>3</v>
      </c>
      <c r="K48" s="28"/>
      <c r="L48" s="25"/>
      <c r="M48" s="9"/>
      <c r="N48" s="9"/>
      <c r="O48" s="16">
        <f t="shared" si="3"/>
        <v>0</v>
      </c>
      <c r="P48" s="16">
        <f t="shared" si="4"/>
        <v>0</v>
      </c>
      <c r="Q48" s="11" t="str">
        <f t="shared" si="11"/>
        <v>熔化焊接与热切割作业复训（19-03）市技师学院（东校区）培训班(5期)</v>
      </c>
      <c r="R48" s="13">
        <f t="shared" si="11"/>
        <v>43629</v>
      </c>
      <c r="S48" s="13" t="str">
        <f t="shared" si="11"/>
        <v>15:00-17:00</v>
      </c>
      <c r="T48" s="13">
        <f t="shared" si="11"/>
        <v>43637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0</v>
      </c>
      <c r="X48" s="13">
        <f t="shared" si="11"/>
        <v>0</v>
      </c>
      <c r="Y48" s="18">
        <f t="shared" si="11"/>
        <v>0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>
        <f t="shared" si="10"/>
        <v>0</v>
      </c>
      <c r="C49" s="3">
        <f t="shared" si="10"/>
        <v>0</v>
      </c>
      <c r="D49" s="3">
        <f t="shared" si="1"/>
        <v>0</v>
      </c>
      <c r="E49" s="8" t="str">
        <f t="shared" si="2"/>
        <v>******</v>
      </c>
      <c r="F49" s="9"/>
      <c r="G49" s="34"/>
      <c r="H49" s="34"/>
      <c r="I49" s="34"/>
      <c r="J49" s="28" t="s">
        <v>3</v>
      </c>
      <c r="K49" s="28"/>
      <c r="L49" s="25"/>
      <c r="M49" s="9"/>
      <c r="N49" s="9"/>
      <c r="O49" s="16">
        <f t="shared" si="3"/>
        <v>0</v>
      </c>
      <c r="P49" s="16">
        <f t="shared" si="4"/>
        <v>0</v>
      </c>
      <c r="Q49" s="11" t="str">
        <f t="shared" si="11"/>
        <v>熔化焊接与热切割作业复训（19-03）市技师学院（东校区）培训班(5期)</v>
      </c>
      <c r="R49" s="13">
        <f t="shared" si="11"/>
        <v>43629</v>
      </c>
      <c r="S49" s="13" t="str">
        <f t="shared" si="11"/>
        <v>15:00-17:00</v>
      </c>
      <c r="T49" s="13">
        <f t="shared" si="11"/>
        <v>43637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0</v>
      </c>
      <c r="X49" s="13">
        <f t="shared" si="11"/>
        <v>0</v>
      </c>
      <c r="Y49" s="18">
        <f t="shared" si="11"/>
        <v>0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>
        <f t="shared" si="10"/>
        <v>0</v>
      </c>
      <c r="C50" s="3">
        <f t="shared" si="10"/>
        <v>0</v>
      </c>
      <c r="D50" s="3">
        <f t="shared" si="1"/>
        <v>0</v>
      </c>
      <c r="E50" s="8" t="str">
        <f t="shared" si="2"/>
        <v>******</v>
      </c>
      <c r="F50" s="9"/>
      <c r="G50" s="34"/>
      <c r="H50" s="34"/>
      <c r="I50" s="34"/>
      <c r="J50" s="28" t="s">
        <v>3</v>
      </c>
      <c r="K50" s="28"/>
      <c r="L50" s="25"/>
      <c r="M50" s="9"/>
      <c r="N50" s="9"/>
      <c r="O50" s="16">
        <f t="shared" si="3"/>
        <v>0</v>
      </c>
      <c r="P50" s="16">
        <f t="shared" si="4"/>
        <v>0</v>
      </c>
      <c r="Q50" s="11" t="str">
        <f t="shared" si="11"/>
        <v>熔化焊接与热切割作业复训（19-03）市技师学院（东校区）培训班(5期)</v>
      </c>
      <c r="R50" s="13">
        <f t="shared" si="11"/>
        <v>43629</v>
      </c>
      <c r="S50" s="13" t="str">
        <f t="shared" si="11"/>
        <v>15:00-17:00</v>
      </c>
      <c r="T50" s="13">
        <f t="shared" si="11"/>
        <v>43637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0</v>
      </c>
      <c r="X50" s="13">
        <f t="shared" si="11"/>
        <v>0</v>
      </c>
      <c r="Y50" s="18">
        <f t="shared" si="11"/>
        <v>0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>
        <f t="shared" si="10"/>
        <v>0</v>
      </c>
      <c r="C51" s="3">
        <f t="shared" si="10"/>
        <v>0</v>
      </c>
      <c r="D51" s="3">
        <f t="shared" si="1"/>
        <v>0</v>
      </c>
      <c r="E51" s="8" t="str">
        <f t="shared" si="2"/>
        <v>******</v>
      </c>
      <c r="F51" s="9"/>
      <c r="G51" s="34"/>
      <c r="H51" s="34"/>
      <c r="I51" s="34"/>
      <c r="J51" s="28" t="s">
        <v>3</v>
      </c>
      <c r="K51" s="28"/>
      <c r="L51" s="20"/>
      <c r="M51" s="9"/>
      <c r="N51" s="9"/>
      <c r="O51" s="16">
        <f t="shared" si="3"/>
        <v>0</v>
      </c>
      <c r="P51" s="16">
        <f t="shared" si="4"/>
        <v>0</v>
      </c>
      <c r="Q51" s="11" t="str">
        <f t="shared" si="11"/>
        <v>熔化焊接与热切割作业复训（19-03）市技师学院（东校区）培训班(5期)</v>
      </c>
      <c r="R51" s="13">
        <f t="shared" si="11"/>
        <v>43629</v>
      </c>
      <c r="S51" s="13" t="str">
        <f t="shared" si="11"/>
        <v>15:00-17:00</v>
      </c>
      <c r="T51" s="13">
        <f t="shared" si="11"/>
        <v>43637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0</v>
      </c>
      <c r="X51" s="13">
        <f t="shared" si="11"/>
        <v>0</v>
      </c>
      <c r="Y51" s="18">
        <f t="shared" si="11"/>
        <v>0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>
        <f t="shared" si="10"/>
        <v>0</v>
      </c>
      <c r="C52" s="3">
        <f t="shared" si="10"/>
        <v>0</v>
      </c>
      <c r="D52" s="3">
        <f t="shared" si="1"/>
        <v>0</v>
      </c>
      <c r="E52" s="8" t="str">
        <f t="shared" si="2"/>
        <v>******</v>
      </c>
      <c r="F52" s="9"/>
      <c r="G52" s="34"/>
      <c r="H52" s="34"/>
      <c r="I52" s="34"/>
      <c r="J52" s="28" t="s">
        <v>3</v>
      </c>
      <c r="K52" s="28"/>
      <c r="L52" s="20"/>
      <c r="M52" s="9"/>
      <c r="N52" s="9"/>
      <c r="O52" s="16">
        <f t="shared" si="3"/>
        <v>0</v>
      </c>
      <c r="P52" s="16">
        <f t="shared" si="4"/>
        <v>0</v>
      </c>
      <c r="Q52" s="11" t="str">
        <f t="shared" si="11"/>
        <v>熔化焊接与热切割作业复训（19-03）市技师学院（东校区）培训班(5期)</v>
      </c>
      <c r="R52" s="13">
        <f t="shared" si="11"/>
        <v>43629</v>
      </c>
      <c r="S52" s="13" t="str">
        <f t="shared" si="11"/>
        <v>15:00-17:00</v>
      </c>
      <c r="T52" s="13">
        <f t="shared" si="11"/>
        <v>43637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0</v>
      </c>
      <c r="X52" s="13">
        <f t="shared" si="11"/>
        <v>0</v>
      </c>
      <c r="Y52" s="18">
        <f t="shared" si="11"/>
        <v>0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>
        <f t="shared" si="10"/>
        <v>0</v>
      </c>
      <c r="C53" s="3">
        <f t="shared" si="10"/>
        <v>0</v>
      </c>
      <c r="D53" s="3">
        <f t="shared" si="1"/>
        <v>0</v>
      </c>
      <c r="E53" s="8" t="str">
        <f t="shared" si="2"/>
        <v>******</v>
      </c>
      <c r="F53" s="9"/>
      <c r="G53" s="34"/>
      <c r="H53" s="34"/>
      <c r="I53" s="34"/>
      <c r="J53" s="28" t="s">
        <v>3</v>
      </c>
      <c r="K53" s="28"/>
      <c r="L53" s="20"/>
      <c r="M53" s="9"/>
      <c r="N53" s="9"/>
      <c r="O53" s="16">
        <f t="shared" si="3"/>
        <v>0</v>
      </c>
      <c r="P53" s="16">
        <f t="shared" si="4"/>
        <v>0</v>
      </c>
      <c r="Q53" s="11" t="str">
        <f t="shared" si="11"/>
        <v>熔化焊接与热切割作业复训（19-03）市技师学院（东校区）培训班(5期)</v>
      </c>
      <c r="R53" s="13">
        <f t="shared" si="11"/>
        <v>43629</v>
      </c>
      <c r="S53" s="13" t="str">
        <f t="shared" si="11"/>
        <v>15:00-17:00</v>
      </c>
      <c r="T53" s="13">
        <f t="shared" si="11"/>
        <v>43637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0</v>
      </c>
      <c r="X53" s="13">
        <f t="shared" si="11"/>
        <v>0</v>
      </c>
      <c r="Y53" s="18">
        <f t="shared" si="11"/>
        <v>0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>
        <f t="shared" ref="B54:C73" si="12">G54</f>
        <v>0</v>
      </c>
      <c r="C54" s="3">
        <f t="shared" si="12"/>
        <v>0</v>
      </c>
      <c r="D54" s="3">
        <f t="shared" si="1"/>
        <v>0</v>
      </c>
      <c r="E54" s="8" t="str">
        <f t="shared" si="2"/>
        <v>******</v>
      </c>
      <c r="F54" s="9"/>
      <c r="G54" s="34"/>
      <c r="H54" s="34"/>
      <c r="I54" s="34"/>
      <c r="J54" s="28" t="s">
        <v>3</v>
      </c>
      <c r="K54" s="28"/>
      <c r="L54" s="20"/>
      <c r="M54" s="9"/>
      <c r="N54" s="9"/>
      <c r="O54" s="16">
        <f t="shared" si="3"/>
        <v>0</v>
      </c>
      <c r="P54" s="16">
        <f t="shared" si="4"/>
        <v>0</v>
      </c>
      <c r="Q54" s="11" t="str">
        <f t="shared" si="11"/>
        <v>熔化焊接与热切割作业复训（19-03）市技师学院（东校区）培训班(5期)</v>
      </c>
      <c r="R54" s="13">
        <f t="shared" si="11"/>
        <v>43629</v>
      </c>
      <c r="S54" s="13" t="str">
        <f t="shared" si="11"/>
        <v>15:00-17:00</v>
      </c>
      <c r="T54" s="13">
        <f t="shared" si="11"/>
        <v>43637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0</v>
      </c>
      <c r="X54" s="13">
        <f t="shared" si="11"/>
        <v>0</v>
      </c>
      <c r="Y54" s="18">
        <f t="shared" si="11"/>
        <v>0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>
        <f t="shared" si="12"/>
        <v>0</v>
      </c>
      <c r="C55" s="3">
        <f t="shared" si="12"/>
        <v>0</v>
      </c>
      <c r="D55" s="3">
        <f t="shared" si="1"/>
        <v>0</v>
      </c>
      <c r="E55" s="8" t="str">
        <f t="shared" si="2"/>
        <v>******</v>
      </c>
      <c r="F55" s="9"/>
      <c r="G55" s="34"/>
      <c r="H55" s="34"/>
      <c r="I55" s="34"/>
      <c r="J55" s="28" t="s">
        <v>3</v>
      </c>
      <c r="K55" s="28"/>
      <c r="L55" s="20"/>
      <c r="M55" s="9"/>
      <c r="N55" s="9"/>
      <c r="O55" s="16">
        <f t="shared" si="3"/>
        <v>0</v>
      </c>
      <c r="P55" s="16">
        <f t="shared" si="4"/>
        <v>0</v>
      </c>
      <c r="Q55" s="11" t="str">
        <f t="shared" si="11"/>
        <v>熔化焊接与热切割作业复训（19-03）市技师学院（东校区）培训班(5期)</v>
      </c>
      <c r="R55" s="13">
        <f t="shared" si="11"/>
        <v>43629</v>
      </c>
      <c r="S55" s="13" t="str">
        <f t="shared" si="11"/>
        <v>15:00-17:00</v>
      </c>
      <c r="T55" s="13">
        <f t="shared" si="11"/>
        <v>43637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0</v>
      </c>
      <c r="X55" s="13">
        <f t="shared" si="11"/>
        <v>0</v>
      </c>
      <c r="Y55" s="18">
        <f t="shared" si="11"/>
        <v>0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>
        <f t="shared" si="12"/>
        <v>0</v>
      </c>
      <c r="C56" s="3">
        <f t="shared" si="12"/>
        <v>0</v>
      </c>
      <c r="D56" s="3">
        <f t="shared" si="1"/>
        <v>0</v>
      </c>
      <c r="E56" s="8" t="str">
        <f t="shared" si="2"/>
        <v>******</v>
      </c>
      <c r="F56" s="9"/>
      <c r="G56" s="34"/>
      <c r="H56" s="34"/>
      <c r="I56" s="34"/>
      <c r="J56" s="28" t="s">
        <v>3</v>
      </c>
      <c r="K56" s="28"/>
      <c r="L56" s="20"/>
      <c r="M56" s="9"/>
      <c r="N56" s="9"/>
      <c r="O56" s="16">
        <f t="shared" si="3"/>
        <v>0</v>
      </c>
      <c r="P56" s="16">
        <f t="shared" si="4"/>
        <v>0</v>
      </c>
      <c r="Q56" s="11" t="str">
        <f t="shared" si="11"/>
        <v>熔化焊接与热切割作业复训（19-03）市技师学院（东校区）培训班(5期)</v>
      </c>
      <c r="R56" s="13">
        <f t="shared" si="11"/>
        <v>43629</v>
      </c>
      <c r="S56" s="13" t="str">
        <f t="shared" si="11"/>
        <v>15:00-17:00</v>
      </c>
      <c r="T56" s="13">
        <f t="shared" si="11"/>
        <v>43637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0</v>
      </c>
      <c r="X56" s="13">
        <f t="shared" si="11"/>
        <v>0</v>
      </c>
      <c r="Y56" s="18">
        <f t="shared" si="11"/>
        <v>0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>
        <f t="shared" si="12"/>
        <v>0</v>
      </c>
      <c r="C57" s="3">
        <f t="shared" si="12"/>
        <v>0</v>
      </c>
      <c r="D57" s="3">
        <f t="shared" si="1"/>
        <v>0</v>
      </c>
      <c r="E57" s="8" t="str">
        <f t="shared" si="2"/>
        <v>******</v>
      </c>
      <c r="F57" s="9"/>
      <c r="G57" s="34"/>
      <c r="H57" s="34"/>
      <c r="I57" s="34"/>
      <c r="J57" s="28" t="s">
        <v>3</v>
      </c>
      <c r="K57" s="28"/>
      <c r="L57" s="20"/>
      <c r="M57" s="9"/>
      <c r="N57" s="9"/>
      <c r="O57" s="16">
        <f t="shared" si="3"/>
        <v>0</v>
      </c>
      <c r="P57" s="16">
        <f t="shared" si="4"/>
        <v>0</v>
      </c>
      <c r="Q57" s="11" t="str">
        <f t="shared" si="11"/>
        <v>熔化焊接与热切割作业复训（19-03）市技师学院（东校区）培训班(5期)</v>
      </c>
      <c r="R57" s="13">
        <f t="shared" si="11"/>
        <v>43629</v>
      </c>
      <c r="S57" s="13" t="str">
        <f t="shared" si="11"/>
        <v>15:00-17:00</v>
      </c>
      <c r="T57" s="13">
        <f t="shared" si="11"/>
        <v>43637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0</v>
      </c>
      <c r="X57" s="13">
        <f t="shared" si="11"/>
        <v>0</v>
      </c>
      <c r="Y57" s="18">
        <f t="shared" si="11"/>
        <v>0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>
        <f t="shared" si="12"/>
        <v>0</v>
      </c>
      <c r="C58" s="3">
        <f t="shared" si="12"/>
        <v>0</v>
      </c>
      <c r="D58" s="3">
        <f t="shared" si="1"/>
        <v>0</v>
      </c>
      <c r="E58" s="8" t="str">
        <f t="shared" si="2"/>
        <v>******</v>
      </c>
      <c r="F58" s="9"/>
      <c r="G58" s="34"/>
      <c r="H58" s="34"/>
      <c r="I58" s="34"/>
      <c r="J58" s="28" t="s">
        <v>3</v>
      </c>
      <c r="K58" s="28"/>
      <c r="L58" s="20"/>
      <c r="M58" s="9"/>
      <c r="N58" s="9"/>
      <c r="O58" s="16">
        <f t="shared" si="3"/>
        <v>0</v>
      </c>
      <c r="P58" s="16">
        <f t="shared" si="4"/>
        <v>0</v>
      </c>
      <c r="Q58" s="11" t="str">
        <f t="shared" si="11"/>
        <v>熔化焊接与热切割作业复训（19-03）市技师学院（东校区）培训班(5期)</v>
      </c>
      <c r="R58" s="13">
        <f t="shared" si="11"/>
        <v>43629</v>
      </c>
      <c r="S58" s="13" t="str">
        <f t="shared" si="11"/>
        <v>15:00-17:00</v>
      </c>
      <c r="T58" s="13">
        <f t="shared" si="11"/>
        <v>43637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0</v>
      </c>
      <c r="X58" s="13">
        <f t="shared" si="11"/>
        <v>0</v>
      </c>
      <c r="Y58" s="18">
        <f t="shared" si="11"/>
        <v>0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>
        <f t="shared" si="12"/>
        <v>0</v>
      </c>
      <c r="C59" s="3">
        <f t="shared" si="12"/>
        <v>0</v>
      </c>
      <c r="D59" s="3">
        <f t="shared" si="1"/>
        <v>0</v>
      </c>
      <c r="E59" s="8" t="str">
        <f t="shared" si="2"/>
        <v>******</v>
      </c>
      <c r="F59" s="9"/>
      <c r="G59" s="34"/>
      <c r="H59" s="34"/>
      <c r="I59" s="34"/>
      <c r="J59" s="28" t="s">
        <v>3</v>
      </c>
      <c r="K59" s="28"/>
      <c r="L59" s="20"/>
      <c r="M59" s="9"/>
      <c r="N59" s="9"/>
      <c r="O59" s="16">
        <f t="shared" si="3"/>
        <v>0</v>
      </c>
      <c r="P59" s="16">
        <f t="shared" si="4"/>
        <v>0</v>
      </c>
      <c r="Q59" s="11" t="str">
        <f t="shared" si="11"/>
        <v>熔化焊接与热切割作业复训（19-03）市技师学院（东校区）培训班(5期)</v>
      </c>
      <c r="R59" s="13">
        <f t="shared" si="11"/>
        <v>43629</v>
      </c>
      <c r="S59" s="13" t="str">
        <f t="shared" si="11"/>
        <v>15:00-17:00</v>
      </c>
      <c r="T59" s="13">
        <f t="shared" si="11"/>
        <v>43637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0</v>
      </c>
      <c r="X59" s="13">
        <f t="shared" si="11"/>
        <v>0</v>
      </c>
      <c r="Y59" s="18">
        <f t="shared" si="11"/>
        <v>0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>
        <f t="shared" si="12"/>
        <v>0</v>
      </c>
      <c r="C60" s="3">
        <f t="shared" si="12"/>
        <v>0</v>
      </c>
      <c r="D60" s="3">
        <f t="shared" si="1"/>
        <v>0</v>
      </c>
      <c r="E60" s="8" t="str">
        <f t="shared" si="2"/>
        <v>******</v>
      </c>
      <c r="F60" s="9"/>
      <c r="G60" s="34"/>
      <c r="H60" s="34"/>
      <c r="I60" s="34"/>
      <c r="J60" s="28" t="s">
        <v>3</v>
      </c>
      <c r="K60" s="28"/>
      <c r="L60" s="20"/>
      <c r="M60" s="9"/>
      <c r="N60" s="9"/>
      <c r="O60" s="16">
        <f t="shared" si="3"/>
        <v>0</v>
      </c>
      <c r="P60" s="16">
        <f t="shared" si="4"/>
        <v>0</v>
      </c>
      <c r="Q60" s="11" t="str">
        <f>Q49</f>
        <v>熔化焊接与热切割作业复训（19-03）市技师学院（东校区）培训班(5期)</v>
      </c>
      <c r="R60" s="13">
        <f>R49</f>
        <v>43629</v>
      </c>
      <c r="S60" s="13" t="str">
        <f>S49</f>
        <v>15:00-17:00</v>
      </c>
      <c r="T60" s="13">
        <f t="shared" ref="T60:Y75" si="13">T59</f>
        <v>43637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0</v>
      </c>
      <c r="X60" s="13">
        <f t="shared" si="13"/>
        <v>0</v>
      </c>
      <c r="Y60" s="18">
        <f t="shared" si="13"/>
        <v>0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2"/>
        <v>0</v>
      </c>
      <c r="C61" s="3">
        <f t="shared" si="12"/>
        <v>0</v>
      </c>
      <c r="D61" s="3">
        <f t="shared" si="1"/>
        <v>0</v>
      </c>
      <c r="E61" s="8" t="str">
        <f t="shared" si="2"/>
        <v>******</v>
      </c>
      <c r="F61" s="9"/>
      <c r="G61" s="34"/>
      <c r="H61" s="34"/>
      <c r="I61" s="34"/>
      <c r="J61" s="28" t="s">
        <v>3</v>
      </c>
      <c r="K61" s="28"/>
      <c r="L61" s="20"/>
      <c r="M61" s="9"/>
      <c r="N61" s="9"/>
      <c r="O61" s="16">
        <f t="shared" si="3"/>
        <v>0</v>
      </c>
      <c r="P61" s="16">
        <f t="shared" si="4"/>
        <v>0</v>
      </c>
      <c r="Q61" s="11" t="str">
        <f t="shared" ref="Q61:Y76" si="14">Q60</f>
        <v>熔化焊接与热切割作业复训（19-03）市技师学院（东校区）培训班(5期)</v>
      </c>
      <c r="R61" s="13">
        <f t="shared" si="14"/>
        <v>43629</v>
      </c>
      <c r="S61" s="13" t="str">
        <f t="shared" si="14"/>
        <v>15:00-17:00</v>
      </c>
      <c r="T61" s="13">
        <f t="shared" si="13"/>
        <v>43637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0</v>
      </c>
      <c r="X61" s="13">
        <f t="shared" si="13"/>
        <v>0</v>
      </c>
      <c r="Y61" s="18">
        <f t="shared" si="13"/>
        <v>0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34"/>
      <c r="H62" s="34"/>
      <c r="I62" s="34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熔化焊接与热切割作业复训（19-03）市技师学院（东校区）培训班(5期)</v>
      </c>
      <c r="R62" s="13">
        <f t="shared" si="14"/>
        <v>43629</v>
      </c>
      <c r="S62" s="13" t="str">
        <f t="shared" si="14"/>
        <v>15:00-17:00</v>
      </c>
      <c r="T62" s="13">
        <f t="shared" si="13"/>
        <v>43637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0</v>
      </c>
      <c r="X62" s="13">
        <f t="shared" si="13"/>
        <v>0</v>
      </c>
      <c r="Y62" s="18">
        <f t="shared" si="13"/>
        <v>0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26"/>
      <c r="H63" s="26"/>
      <c r="I63" s="26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熔化焊接与热切割作业复训（19-03）市技师学院（东校区）培训班(5期)</v>
      </c>
      <c r="R63" s="13">
        <f t="shared" si="14"/>
        <v>43629</v>
      </c>
      <c r="S63" s="13" t="str">
        <f t="shared" si="14"/>
        <v>15:00-17:00</v>
      </c>
      <c r="T63" s="13">
        <f t="shared" si="13"/>
        <v>43637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0</v>
      </c>
      <c r="X63" s="13">
        <f t="shared" si="13"/>
        <v>0</v>
      </c>
      <c r="Y63" s="18">
        <f t="shared" si="13"/>
        <v>0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熔化焊接与热切割作业复训（19-03）市技师学院（东校区）培训班(5期)</v>
      </c>
      <c r="R64" s="13">
        <f t="shared" si="14"/>
        <v>43629</v>
      </c>
      <c r="S64" s="13" t="str">
        <f t="shared" si="14"/>
        <v>15:00-17:00</v>
      </c>
      <c r="T64" s="13">
        <f t="shared" si="13"/>
        <v>43637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0</v>
      </c>
      <c r="X64" s="13">
        <f t="shared" si="13"/>
        <v>0</v>
      </c>
      <c r="Y64" s="18">
        <f t="shared" si="13"/>
        <v>0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熔化焊接与热切割作业复训（19-03）市技师学院（东校区）培训班(5期)</v>
      </c>
      <c r="R65" s="13">
        <f t="shared" si="14"/>
        <v>43629</v>
      </c>
      <c r="S65" s="13" t="str">
        <f t="shared" si="14"/>
        <v>15:00-17:00</v>
      </c>
      <c r="T65" s="13">
        <f t="shared" si="13"/>
        <v>43637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0</v>
      </c>
      <c r="X65" s="13">
        <f t="shared" si="13"/>
        <v>0</v>
      </c>
      <c r="Y65" s="18">
        <f t="shared" si="13"/>
        <v>0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熔化焊接与热切割作业复训（19-03）市技师学院（东校区）培训班(5期)</v>
      </c>
      <c r="R66" s="13">
        <f t="shared" si="14"/>
        <v>43629</v>
      </c>
      <c r="S66" s="13" t="str">
        <f t="shared" si="14"/>
        <v>15:00-17:00</v>
      </c>
      <c r="T66" s="13">
        <f t="shared" si="13"/>
        <v>43637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0</v>
      </c>
      <c r="X66" s="13">
        <f t="shared" si="13"/>
        <v>0</v>
      </c>
      <c r="Y66" s="18">
        <f t="shared" si="13"/>
        <v>0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熔化焊接与热切割作业复训（19-03）市技师学院（东校区）培训班(5期)</v>
      </c>
      <c r="R67" s="13">
        <f t="shared" si="14"/>
        <v>43629</v>
      </c>
      <c r="S67" s="13" t="str">
        <f t="shared" si="14"/>
        <v>15:00-17:00</v>
      </c>
      <c r="T67" s="13">
        <f t="shared" si="13"/>
        <v>43637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0</v>
      </c>
      <c r="X67" s="13">
        <f t="shared" si="13"/>
        <v>0</v>
      </c>
      <c r="Y67" s="18">
        <f t="shared" si="13"/>
        <v>0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熔化焊接与热切割作业复训（19-03）市技师学院（东校区）培训班(5期)</v>
      </c>
      <c r="R68" s="13">
        <f t="shared" si="14"/>
        <v>43629</v>
      </c>
      <c r="S68" s="13" t="str">
        <f t="shared" si="14"/>
        <v>15:00-17:00</v>
      </c>
      <c r="T68" s="13">
        <f t="shared" si="13"/>
        <v>43637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0</v>
      </c>
      <c r="X68" s="13">
        <f t="shared" si="13"/>
        <v>0</v>
      </c>
      <c r="Y68" s="18">
        <f t="shared" si="13"/>
        <v>0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熔化焊接与热切割作业复训（19-03）市技师学院（东校区）培训班(5期)</v>
      </c>
      <c r="R69" s="13">
        <f t="shared" si="14"/>
        <v>43629</v>
      </c>
      <c r="S69" s="13" t="str">
        <f t="shared" si="14"/>
        <v>15:00-17:00</v>
      </c>
      <c r="T69" s="13">
        <f t="shared" si="13"/>
        <v>43637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0</v>
      </c>
      <c r="X69" s="13">
        <f t="shared" si="13"/>
        <v>0</v>
      </c>
      <c r="Y69" s="18">
        <f t="shared" si="13"/>
        <v>0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熔化焊接与热切割作业复训（19-03）市技师学院（东校区）培训班(5期)</v>
      </c>
      <c r="R70" s="13">
        <f t="shared" si="14"/>
        <v>43629</v>
      </c>
      <c r="S70" s="13" t="str">
        <f t="shared" si="14"/>
        <v>15:00-17:00</v>
      </c>
      <c r="T70" s="13">
        <f t="shared" si="13"/>
        <v>43637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0</v>
      </c>
      <c r="X70" s="13">
        <f t="shared" si="13"/>
        <v>0</v>
      </c>
      <c r="Y70" s="18">
        <f t="shared" si="13"/>
        <v>0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熔化焊接与热切割作业复训（19-03）市技师学院（东校区）培训班(5期)</v>
      </c>
      <c r="R71" s="13">
        <f t="shared" si="14"/>
        <v>43629</v>
      </c>
      <c r="S71" s="13" t="str">
        <f t="shared" si="14"/>
        <v>15:00-17:00</v>
      </c>
      <c r="T71" s="13">
        <f t="shared" si="13"/>
        <v>43637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0</v>
      </c>
      <c r="X71" s="13">
        <f t="shared" si="13"/>
        <v>0</v>
      </c>
      <c r="Y71" s="18">
        <f t="shared" si="13"/>
        <v>0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熔化焊接与热切割作业复训（19-03）市技师学院（东校区）培训班(5期)</v>
      </c>
      <c r="R72" s="13">
        <f t="shared" si="14"/>
        <v>43629</v>
      </c>
      <c r="S72" s="13" t="str">
        <f t="shared" si="14"/>
        <v>15:00-17:00</v>
      </c>
      <c r="T72" s="13">
        <f t="shared" si="13"/>
        <v>43637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0</v>
      </c>
      <c r="X72" s="13">
        <f t="shared" si="13"/>
        <v>0</v>
      </c>
      <c r="Y72" s="18">
        <f t="shared" si="13"/>
        <v>0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熔化焊接与热切割作业复训（19-03）市技师学院（东校区）培训班(5期)</v>
      </c>
      <c r="R73" s="13">
        <f t="shared" si="14"/>
        <v>43629</v>
      </c>
      <c r="S73" s="13" t="str">
        <f t="shared" si="14"/>
        <v>15:00-17:00</v>
      </c>
      <c r="T73" s="13">
        <f t="shared" si="13"/>
        <v>43637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0</v>
      </c>
      <c r="X73" s="13">
        <f t="shared" si="13"/>
        <v>0</v>
      </c>
      <c r="Y73" s="18">
        <f t="shared" si="13"/>
        <v>0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熔化焊接与热切割作业复训（19-03）市技师学院（东校区）培训班(5期)</v>
      </c>
      <c r="R74" s="13">
        <f t="shared" si="14"/>
        <v>43629</v>
      </c>
      <c r="S74" s="13" t="str">
        <f t="shared" si="14"/>
        <v>15:00-17:00</v>
      </c>
      <c r="T74" s="13">
        <f t="shared" si="13"/>
        <v>43637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0</v>
      </c>
      <c r="X74" s="13">
        <f t="shared" si="13"/>
        <v>0</v>
      </c>
      <c r="Y74" s="18">
        <f t="shared" si="13"/>
        <v>0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熔化焊接与热切割作业复训（19-03）市技师学院（东校区）培训班(5期)</v>
      </c>
      <c r="R75" s="13">
        <f t="shared" si="14"/>
        <v>43629</v>
      </c>
      <c r="S75" s="13" t="str">
        <f t="shared" si="14"/>
        <v>15:00-17:00</v>
      </c>
      <c r="T75" s="13">
        <f t="shared" si="13"/>
        <v>43637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0</v>
      </c>
      <c r="X75" s="13">
        <f t="shared" si="13"/>
        <v>0</v>
      </c>
      <c r="Y75" s="18">
        <f t="shared" si="13"/>
        <v>0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熔化焊接与热切割作业复训（19-03）市技师学院（东校区）培训班(5期)</v>
      </c>
      <c r="R76" s="13">
        <f t="shared" si="14"/>
        <v>43629</v>
      </c>
      <c r="S76" s="13" t="str">
        <f t="shared" si="14"/>
        <v>15:00-17:00</v>
      </c>
      <c r="T76" s="13">
        <f t="shared" si="14"/>
        <v>43637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0</v>
      </c>
      <c r="X76" s="13">
        <f t="shared" si="14"/>
        <v>0</v>
      </c>
      <c r="Y76" s="18">
        <f t="shared" si="14"/>
        <v>0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熔化焊接与热切割作业复训（19-03）市技师学院（东校区）培训班(5期)</v>
      </c>
      <c r="R77" s="13">
        <f t="shared" si="21"/>
        <v>43629</v>
      </c>
      <c r="S77" s="13" t="str">
        <f t="shared" si="21"/>
        <v>15:00-17:00</v>
      </c>
      <c r="T77" s="13">
        <f t="shared" si="21"/>
        <v>43637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0</v>
      </c>
      <c r="X77" s="13">
        <f t="shared" si="21"/>
        <v>0</v>
      </c>
      <c r="Y77" s="18">
        <f t="shared" si="21"/>
        <v>0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熔化焊接与热切割作业复训（19-03）市技师学院（东校区）培训班(5期)</v>
      </c>
      <c r="R78" s="13">
        <f t="shared" si="21"/>
        <v>43629</v>
      </c>
      <c r="S78" s="13" t="str">
        <f t="shared" si="21"/>
        <v>15:00-17:00</v>
      </c>
      <c r="T78" s="13">
        <f t="shared" si="21"/>
        <v>43637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0</v>
      </c>
      <c r="X78" s="13">
        <f t="shared" si="21"/>
        <v>0</v>
      </c>
      <c r="Y78" s="18">
        <f t="shared" si="21"/>
        <v>0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熔化焊接与热切割作业复训（19-03）市技师学院（东校区）培训班(5期)</v>
      </c>
      <c r="R79" s="13">
        <f t="shared" si="21"/>
        <v>43629</v>
      </c>
      <c r="S79" s="13" t="str">
        <f t="shared" si="21"/>
        <v>15:00-17:00</v>
      </c>
      <c r="T79" s="13">
        <f t="shared" si="21"/>
        <v>43637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0</v>
      </c>
      <c r="X79" s="13">
        <f t="shared" si="21"/>
        <v>0</v>
      </c>
      <c r="Y79" s="18">
        <f t="shared" si="21"/>
        <v>0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4">
      <formula1>"8:30-12:00,,14:30-17:30"</formula1>
    </dataValidation>
    <dataValidation type="list" allowBlank="1" showInputMessage="1" showErrorMessage="1" sqref="E2:E3">
      <formula1>"9:00-11:00,9:30-11:30,10:30-12:30,13:30-15:30,14:30-16:30,15:00-17:00"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25" workbookViewId="0">
      <selection sqref="A1:C1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403</v>
      </c>
      <c r="B1" s="43"/>
      <c r="C1" s="43"/>
      <c r="D1" s="29" t="s">
        <v>10</v>
      </c>
      <c r="E1" s="29" t="s">
        <v>30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43629</v>
      </c>
      <c r="D2" s="46"/>
      <c r="E2" s="30" t="s">
        <v>27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43637</v>
      </c>
      <c r="D3" s="46"/>
      <c r="E3" s="30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/>
      <c r="D4" s="46"/>
      <c r="E4" s="30"/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/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李永洪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4406******465X</v>
      </c>
      <c r="F10" s="9"/>
      <c r="G10" s="33" t="s">
        <v>404</v>
      </c>
      <c r="H10" s="34" t="s">
        <v>25</v>
      </c>
      <c r="I10" s="34" t="s">
        <v>405</v>
      </c>
      <c r="J10" s="28" t="s">
        <v>3</v>
      </c>
      <c r="K10" s="27"/>
      <c r="L10" s="24"/>
      <c r="M10" s="9"/>
      <c r="N10" s="9"/>
      <c r="O10" s="16" t="str">
        <f t="shared" ref="O10:O73" si="3">G10</f>
        <v>李永洪</v>
      </c>
      <c r="P10" s="16" t="str">
        <f t="shared" ref="P10:P73" si="4">I10</f>
        <v>44062019700206465X</v>
      </c>
      <c r="Q10" s="11" t="str">
        <f>CONCATENATE(A1,"(",E1,")")</f>
        <v>制冷与空调设备安装修理作业复训（19-01）市技师学院（东校区）培训班(1期)</v>
      </c>
      <c r="R10" s="13">
        <f>C2</f>
        <v>43629</v>
      </c>
      <c r="S10" s="13" t="str">
        <f>E2</f>
        <v>15:00-17:00</v>
      </c>
      <c r="T10" s="13">
        <f>C3</f>
        <v>43637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0</v>
      </c>
      <c r="X10" s="13">
        <f>E4</f>
        <v>0</v>
      </c>
      <c r="Y10" s="18">
        <f>C6</f>
        <v>0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陈鑫</v>
      </c>
      <c r="C11" s="3" t="str">
        <f t="shared" si="0"/>
        <v>男</v>
      </c>
      <c r="D11" s="3">
        <f t="shared" si="1"/>
        <v>0</v>
      </c>
      <c r="E11" s="8" t="str">
        <f t="shared" si="2"/>
        <v>4521******5112</v>
      </c>
      <c r="F11" s="9"/>
      <c r="G11" s="34" t="s">
        <v>406</v>
      </c>
      <c r="H11" s="34" t="s">
        <v>25</v>
      </c>
      <c r="I11" s="34" t="s">
        <v>407</v>
      </c>
      <c r="J11" s="28" t="s">
        <v>3</v>
      </c>
      <c r="K11" s="27"/>
      <c r="L11" s="24"/>
      <c r="M11" s="9"/>
      <c r="N11" s="9"/>
      <c r="O11" s="16" t="str">
        <f t="shared" si="3"/>
        <v>陈鑫</v>
      </c>
      <c r="P11" s="16" t="str">
        <f t="shared" si="4"/>
        <v>452122197308015112</v>
      </c>
      <c r="Q11" s="11" t="str">
        <f>Q10</f>
        <v>制冷与空调设备安装修理作业复训（19-01）市技师学院（东校区）培训班(1期)</v>
      </c>
      <c r="R11" s="13">
        <f t="shared" ref="R11:Y26" si="6">R10</f>
        <v>43629</v>
      </c>
      <c r="S11" s="13" t="str">
        <f t="shared" si="6"/>
        <v>15:00-17:00</v>
      </c>
      <c r="T11" s="13">
        <f t="shared" si="6"/>
        <v>43637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0</v>
      </c>
      <c r="X11" s="13">
        <f t="shared" si="6"/>
        <v>0</v>
      </c>
      <c r="Y11" s="18">
        <f t="shared" si="6"/>
        <v>0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黄德洪</v>
      </c>
      <c r="C12" s="3" t="str">
        <f t="shared" si="0"/>
        <v>男</v>
      </c>
      <c r="D12" s="3">
        <f t="shared" si="1"/>
        <v>0</v>
      </c>
      <c r="E12" s="8" t="str">
        <f t="shared" si="2"/>
        <v>4420******2794</v>
      </c>
      <c r="F12" s="9"/>
      <c r="G12" s="34" t="s">
        <v>408</v>
      </c>
      <c r="H12" s="34" t="s">
        <v>25</v>
      </c>
      <c r="I12" s="34" t="s">
        <v>409</v>
      </c>
      <c r="J12" s="28" t="s">
        <v>3</v>
      </c>
      <c r="K12" s="27"/>
      <c r="L12" s="24"/>
      <c r="M12" s="9"/>
      <c r="N12" s="9"/>
      <c r="O12" s="16" t="str">
        <f t="shared" si="3"/>
        <v>黄德洪</v>
      </c>
      <c r="P12" s="16" t="str">
        <f t="shared" si="4"/>
        <v>442000199108302794</v>
      </c>
      <c r="Q12" s="11" t="str">
        <f t="shared" ref="Q12:Y27" si="8">Q11</f>
        <v>制冷与空调设备安装修理作业复训（19-01）市技师学院（东校区）培训班(1期)</v>
      </c>
      <c r="R12" s="13">
        <f t="shared" si="6"/>
        <v>43629</v>
      </c>
      <c r="S12" s="13" t="str">
        <f t="shared" si="6"/>
        <v>15:00-17:00</v>
      </c>
      <c r="T12" s="13">
        <f t="shared" si="6"/>
        <v>43637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0</v>
      </c>
      <c r="X12" s="13">
        <f t="shared" si="6"/>
        <v>0</v>
      </c>
      <c r="Y12" s="18">
        <f t="shared" si="6"/>
        <v>0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欧铨垣</v>
      </c>
      <c r="C13" s="3" t="str">
        <f t="shared" si="0"/>
        <v>男</v>
      </c>
      <c r="D13" s="3">
        <f t="shared" si="1"/>
        <v>0</v>
      </c>
      <c r="E13" s="8" t="str">
        <f t="shared" si="2"/>
        <v>4406******5475</v>
      </c>
      <c r="F13" s="9"/>
      <c r="G13" s="34" t="s">
        <v>410</v>
      </c>
      <c r="H13" s="34" t="s">
        <v>25</v>
      </c>
      <c r="I13" s="34" t="s">
        <v>411</v>
      </c>
      <c r="J13" s="28" t="s">
        <v>3</v>
      </c>
      <c r="K13" s="27"/>
      <c r="L13" s="24"/>
      <c r="M13" s="9"/>
      <c r="N13" s="9"/>
      <c r="O13" s="16" t="str">
        <f t="shared" si="3"/>
        <v>欧铨垣</v>
      </c>
      <c r="P13" s="16" t="str">
        <f t="shared" si="4"/>
        <v>440620196312295475</v>
      </c>
      <c r="Q13" s="11" t="str">
        <f t="shared" si="8"/>
        <v>制冷与空调设备安装修理作业复训（19-01）市技师学院（东校区）培训班(1期)</v>
      </c>
      <c r="R13" s="13">
        <f t="shared" si="6"/>
        <v>43629</v>
      </c>
      <c r="S13" s="13" t="str">
        <f t="shared" si="6"/>
        <v>15:00-17:00</v>
      </c>
      <c r="T13" s="13">
        <f t="shared" si="6"/>
        <v>43637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0</v>
      </c>
      <c r="X13" s="13">
        <f t="shared" si="6"/>
        <v>0</v>
      </c>
      <c r="Y13" s="18">
        <f t="shared" si="6"/>
        <v>0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冼茂善</v>
      </c>
      <c r="C14" s="3" t="str">
        <f t="shared" si="0"/>
        <v>男</v>
      </c>
      <c r="D14" s="3">
        <f t="shared" si="1"/>
        <v>0</v>
      </c>
      <c r="E14" s="8" t="str">
        <f t="shared" si="2"/>
        <v>4412******2015</v>
      </c>
      <c r="F14" s="9"/>
      <c r="G14" s="34" t="s">
        <v>412</v>
      </c>
      <c r="H14" s="34" t="s">
        <v>25</v>
      </c>
      <c r="I14" s="34" t="s">
        <v>413</v>
      </c>
      <c r="J14" s="28" t="s">
        <v>3</v>
      </c>
      <c r="K14" s="27"/>
      <c r="L14" s="24"/>
      <c r="M14" s="9"/>
      <c r="N14" s="9"/>
      <c r="O14" s="16" t="str">
        <f t="shared" si="3"/>
        <v>冼茂善</v>
      </c>
      <c r="P14" s="16" t="str">
        <f t="shared" si="4"/>
        <v>441226199510202015</v>
      </c>
      <c r="Q14" s="11" t="str">
        <f t="shared" si="8"/>
        <v>制冷与空调设备安装修理作业复训（19-01）市技师学院（东校区）培训班(1期)</v>
      </c>
      <c r="R14" s="13">
        <f t="shared" si="6"/>
        <v>43629</v>
      </c>
      <c r="S14" s="13" t="str">
        <f t="shared" si="6"/>
        <v>15:00-17:00</v>
      </c>
      <c r="T14" s="13">
        <f t="shared" si="6"/>
        <v>43637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0</v>
      </c>
      <c r="X14" s="13">
        <f t="shared" si="6"/>
        <v>0</v>
      </c>
      <c r="Y14" s="18">
        <f t="shared" si="6"/>
        <v>0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黄润洪</v>
      </c>
      <c r="C15" s="3" t="str">
        <f t="shared" si="0"/>
        <v>男</v>
      </c>
      <c r="D15" s="3">
        <f t="shared" si="1"/>
        <v>0</v>
      </c>
      <c r="E15" s="8" t="str">
        <f t="shared" si="2"/>
        <v>4406******0857</v>
      </c>
      <c r="F15" s="9"/>
      <c r="G15" s="34" t="s">
        <v>414</v>
      </c>
      <c r="H15" s="34" t="s">
        <v>25</v>
      </c>
      <c r="I15" s="34" t="s">
        <v>415</v>
      </c>
      <c r="J15" s="28" t="s">
        <v>3</v>
      </c>
      <c r="K15" s="27"/>
      <c r="L15" s="24"/>
      <c r="M15" s="9"/>
      <c r="N15" s="9"/>
      <c r="O15" s="16" t="str">
        <f t="shared" si="3"/>
        <v>黄润洪</v>
      </c>
      <c r="P15" s="16" t="str">
        <f t="shared" si="4"/>
        <v>440620196805090857</v>
      </c>
      <c r="Q15" s="11" t="str">
        <f t="shared" si="8"/>
        <v>制冷与空调设备安装修理作业复训（19-01）市技师学院（东校区）培训班(1期)</v>
      </c>
      <c r="R15" s="13">
        <f t="shared" si="6"/>
        <v>43629</v>
      </c>
      <c r="S15" s="13" t="str">
        <f t="shared" si="6"/>
        <v>15:00-17:00</v>
      </c>
      <c r="T15" s="13">
        <f t="shared" si="6"/>
        <v>43637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0</v>
      </c>
      <c r="X15" s="13">
        <f t="shared" si="6"/>
        <v>0</v>
      </c>
      <c r="Y15" s="18">
        <f t="shared" si="6"/>
        <v>0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冼茂梃</v>
      </c>
      <c r="C16" s="3" t="str">
        <f t="shared" si="0"/>
        <v>男</v>
      </c>
      <c r="D16" s="3">
        <f t="shared" si="1"/>
        <v>0</v>
      </c>
      <c r="E16" s="8" t="str">
        <f t="shared" si="2"/>
        <v>4412******2017</v>
      </c>
      <c r="F16" s="9"/>
      <c r="G16" s="34" t="s">
        <v>416</v>
      </c>
      <c r="H16" s="34" t="s">
        <v>25</v>
      </c>
      <c r="I16" s="34" t="s">
        <v>417</v>
      </c>
      <c r="J16" s="28" t="s">
        <v>3</v>
      </c>
      <c r="K16" s="27"/>
      <c r="L16" s="24"/>
      <c r="M16" s="9"/>
      <c r="N16" s="9"/>
      <c r="O16" s="16" t="str">
        <f t="shared" si="3"/>
        <v>冼茂梃</v>
      </c>
      <c r="P16" s="16" t="str">
        <f t="shared" si="4"/>
        <v>441226199312262017</v>
      </c>
      <c r="Q16" s="11" t="str">
        <f t="shared" si="8"/>
        <v>制冷与空调设备安装修理作业复训（19-01）市技师学院（东校区）培训班(1期)</v>
      </c>
      <c r="R16" s="13">
        <f t="shared" si="6"/>
        <v>43629</v>
      </c>
      <c r="S16" s="13" t="str">
        <f t="shared" si="6"/>
        <v>15:00-17:00</v>
      </c>
      <c r="T16" s="13">
        <f t="shared" si="6"/>
        <v>43637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0</v>
      </c>
      <c r="X16" s="13">
        <f t="shared" si="6"/>
        <v>0</v>
      </c>
      <c r="Y16" s="18">
        <f t="shared" si="6"/>
        <v>0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黄辉明</v>
      </c>
      <c r="C17" s="3" t="str">
        <f t="shared" si="0"/>
        <v>男</v>
      </c>
      <c r="D17" s="3">
        <f t="shared" si="1"/>
        <v>0</v>
      </c>
      <c r="E17" s="8" t="str">
        <f t="shared" si="2"/>
        <v>4420******2792</v>
      </c>
      <c r="F17" s="9"/>
      <c r="G17" s="34" t="s">
        <v>418</v>
      </c>
      <c r="H17" s="34" t="s">
        <v>25</v>
      </c>
      <c r="I17" s="34" t="s">
        <v>419</v>
      </c>
      <c r="J17" s="28" t="s">
        <v>3</v>
      </c>
      <c r="K17" s="27"/>
      <c r="L17" s="24"/>
      <c r="M17" s="9"/>
      <c r="N17" s="9"/>
      <c r="O17" s="16" t="str">
        <f t="shared" si="3"/>
        <v>黄辉明</v>
      </c>
      <c r="P17" s="16" t="str">
        <f t="shared" si="4"/>
        <v>442000199107062792</v>
      </c>
      <c r="Q17" s="11" t="str">
        <f t="shared" si="8"/>
        <v>制冷与空调设备安装修理作业复训（19-01）市技师学院（东校区）培训班(1期)</v>
      </c>
      <c r="R17" s="13">
        <f t="shared" si="6"/>
        <v>43629</v>
      </c>
      <c r="S17" s="13" t="str">
        <f t="shared" si="6"/>
        <v>15:00-17:00</v>
      </c>
      <c r="T17" s="13">
        <f t="shared" si="6"/>
        <v>43637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0</v>
      </c>
      <c r="X17" s="13">
        <f t="shared" si="6"/>
        <v>0</v>
      </c>
      <c r="Y17" s="18">
        <f t="shared" si="6"/>
        <v>0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岑伟龙</v>
      </c>
      <c r="C18" s="3" t="str">
        <f t="shared" si="0"/>
        <v>男</v>
      </c>
      <c r="D18" s="3">
        <f t="shared" si="1"/>
        <v>0</v>
      </c>
      <c r="E18" s="8" t="str">
        <f t="shared" si="2"/>
        <v>4409******6810</v>
      </c>
      <c r="F18" s="9"/>
      <c r="G18" s="34" t="s">
        <v>32</v>
      </c>
      <c r="H18" s="34" t="s">
        <v>25</v>
      </c>
      <c r="I18" s="34" t="s">
        <v>33</v>
      </c>
      <c r="J18" s="28" t="s">
        <v>3</v>
      </c>
      <c r="K18" s="27"/>
      <c r="L18" s="24"/>
      <c r="M18" s="9"/>
      <c r="N18" s="9"/>
      <c r="O18" s="16" t="str">
        <f t="shared" si="3"/>
        <v>岑伟龙</v>
      </c>
      <c r="P18" s="16" t="str">
        <f t="shared" si="4"/>
        <v>440921198908186810</v>
      </c>
      <c r="Q18" s="11" t="str">
        <f t="shared" si="8"/>
        <v>制冷与空调设备安装修理作业复训（19-01）市技师学院（东校区）培训班(1期)</v>
      </c>
      <c r="R18" s="13">
        <f t="shared" si="6"/>
        <v>43629</v>
      </c>
      <c r="S18" s="13" t="str">
        <f t="shared" si="6"/>
        <v>15:00-17:00</v>
      </c>
      <c r="T18" s="13">
        <f t="shared" si="6"/>
        <v>43637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0</v>
      </c>
      <c r="X18" s="13">
        <f t="shared" si="6"/>
        <v>0</v>
      </c>
      <c r="Y18" s="18">
        <f t="shared" si="6"/>
        <v>0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梁志豪</v>
      </c>
      <c r="C19" s="3" t="str">
        <f t="shared" si="0"/>
        <v>男</v>
      </c>
      <c r="D19" s="3">
        <f t="shared" si="1"/>
        <v>0</v>
      </c>
      <c r="E19" s="8" t="str">
        <f t="shared" si="2"/>
        <v>4420******0957</v>
      </c>
      <c r="F19" s="9"/>
      <c r="G19" s="34" t="s">
        <v>420</v>
      </c>
      <c r="H19" s="34" t="s">
        <v>25</v>
      </c>
      <c r="I19" s="34" t="s">
        <v>421</v>
      </c>
      <c r="J19" s="28" t="s">
        <v>3</v>
      </c>
      <c r="K19" s="27"/>
      <c r="L19" s="24"/>
      <c r="M19" s="9"/>
      <c r="N19" s="9"/>
      <c r="O19" s="16" t="str">
        <f t="shared" si="3"/>
        <v>梁志豪</v>
      </c>
      <c r="P19" s="16" t="str">
        <f t="shared" si="4"/>
        <v>442000199108100957</v>
      </c>
      <c r="Q19" s="11" t="str">
        <f t="shared" si="8"/>
        <v>制冷与空调设备安装修理作业复训（19-01）市技师学院（东校区）培训班(1期)</v>
      </c>
      <c r="R19" s="13">
        <f t="shared" si="6"/>
        <v>43629</v>
      </c>
      <c r="S19" s="13" t="str">
        <f t="shared" si="6"/>
        <v>15:00-17:00</v>
      </c>
      <c r="T19" s="13">
        <f t="shared" si="6"/>
        <v>43637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0</v>
      </c>
      <c r="X19" s="13">
        <f t="shared" si="6"/>
        <v>0</v>
      </c>
      <c r="Y19" s="18">
        <f t="shared" si="6"/>
        <v>0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陆钜强</v>
      </c>
      <c r="C20" s="3" t="str">
        <f t="shared" si="0"/>
        <v>男</v>
      </c>
      <c r="D20" s="3">
        <f t="shared" si="1"/>
        <v>0</v>
      </c>
      <c r="E20" s="8" t="str">
        <f t="shared" si="2"/>
        <v>4420******4059</v>
      </c>
      <c r="F20" s="9"/>
      <c r="G20" s="34" t="s">
        <v>422</v>
      </c>
      <c r="H20" s="34" t="s">
        <v>25</v>
      </c>
      <c r="I20" s="34" t="s">
        <v>423</v>
      </c>
      <c r="J20" s="28" t="s">
        <v>3</v>
      </c>
      <c r="K20" s="27"/>
      <c r="L20" s="24"/>
      <c r="M20" s="9"/>
      <c r="N20" s="9"/>
      <c r="O20" s="16" t="str">
        <f t="shared" si="3"/>
        <v>陆钜强</v>
      </c>
      <c r="P20" s="16" t="str">
        <f t="shared" si="4"/>
        <v>442000199104034059</v>
      </c>
      <c r="Q20" s="11" t="str">
        <f t="shared" si="8"/>
        <v>制冷与空调设备安装修理作业复训（19-01）市技师学院（东校区）培训班(1期)</v>
      </c>
      <c r="R20" s="13">
        <f t="shared" si="6"/>
        <v>43629</v>
      </c>
      <c r="S20" s="13" t="str">
        <f t="shared" si="6"/>
        <v>15:00-17:00</v>
      </c>
      <c r="T20" s="13">
        <f t="shared" si="6"/>
        <v>43637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0</v>
      </c>
      <c r="X20" s="13">
        <f t="shared" si="6"/>
        <v>0</v>
      </c>
      <c r="Y20" s="18">
        <f t="shared" si="6"/>
        <v>0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梁志伟</v>
      </c>
      <c r="C21" s="3" t="str">
        <f t="shared" si="0"/>
        <v>男</v>
      </c>
      <c r="D21" s="3">
        <f t="shared" si="1"/>
        <v>0</v>
      </c>
      <c r="E21" s="8" t="str">
        <f t="shared" si="2"/>
        <v>4420******2617</v>
      </c>
      <c r="F21" s="9"/>
      <c r="G21" s="34" t="s">
        <v>176</v>
      </c>
      <c r="H21" s="34" t="s">
        <v>25</v>
      </c>
      <c r="I21" s="34" t="s">
        <v>424</v>
      </c>
      <c r="J21" s="28" t="s">
        <v>3</v>
      </c>
      <c r="K21" s="27"/>
      <c r="L21" s="24"/>
      <c r="M21" s="9"/>
      <c r="N21" s="9"/>
      <c r="O21" s="16" t="str">
        <f t="shared" si="3"/>
        <v>梁志伟</v>
      </c>
      <c r="P21" s="16" t="str">
        <f t="shared" si="4"/>
        <v>442000199105062617</v>
      </c>
      <c r="Q21" s="11" t="str">
        <f t="shared" si="8"/>
        <v>制冷与空调设备安装修理作业复训（19-01）市技师学院（东校区）培训班(1期)</v>
      </c>
      <c r="R21" s="13">
        <f t="shared" si="6"/>
        <v>43629</v>
      </c>
      <c r="S21" s="13" t="str">
        <f t="shared" si="6"/>
        <v>15:00-17:00</v>
      </c>
      <c r="T21" s="13">
        <f t="shared" si="6"/>
        <v>43637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0</v>
      </c>
      <c r="X21" s="13">
        <f t="shared" si="6"/>
        <v>0</v>
      </c>
      <c r="Y21" s="18">
        <f t="shared" si="6"/>
        <v>0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徐嘉健</v>
      </c>
      <c r="C22" s="3" t="str">
        <f t="shared" si="0"/>
        <v>男</v>
      </c>
      <c r="D22" s="3">
        <f t="shared" si="1"/>
        <v>0</v>
      </c>
      <c r="E22" s="8" t="str">
        <f t="shared" si="2"/>
        <v>4420******7412</v>
      </c>
      <c r="F22" s="9"/>
      <c r="G22" s="34" t="s">
        <v>425</v>
      </c>
      <c r="H22" s="34" t="s">
        <v>25</v>
      </c>
      <c r="I22" s="34" t="s">
        <v>426</v>
      </c>
      <c r="J22" s="28" t="s">
        <v>3</v>
      </c>
      <c r="K22" s="27"/>
      <c r="L22" s="24"/>
      <c r="M22" s="9"/>
      <c r="N22" s="9"/>
      <c r="O22" s="16" t="str">
        <f t="shared" si="3"/>
        <v>徐嘉健</v>
      </c>
      <c r="P22" s="16" t="str">
        <f t="shared" si="4"/>
        <v>442000199408197412</v>
      </c>
      <c r="Q22" s="11" t="str">
        <f t="shared" si="8"/>
        <v>制冷与空调设备安装修理作业复训（19-01）市技师学院（东校区）培训班(1期)</v>
      </c>
      <c r="R22" s="13">
        <f t="shared" si="6"/>
        <v>43629</v>
      </c>
      <c r="S22" s="13" t="str">
        <f t="shared" si="6"/>
        <v>15:00-17:00</v>
      </c>
      <c r="T22" s="13">
        <f t="shared" si="6"/>
        <v>43637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0</v>
      </c>
      <c r="X22" s="13">
        <f t="shared" si="6"/>
        <v>0</v>
      </c>
      <c r="Y22" s="18">
        <f t="shared" si="6"/>
        <v>0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郑先勇</v>
      </c>
      <c r="C23" s="3" t="str">
        <f t="shared" si="0"/>
        <v>男</v>
      </c>
      <c r="D23" s="3">
        <f t="shared" si="1"/>
        <v>0</v>
      </c>
      <c r="E23" s="8" t="str">
        <f t="shared" si="2"/>
        <v>5115******8552</v>
      </c>
      <c r="F23" s="9"/>
      <c r="G23" s="34" t="s">
        <v>427</v>
      </c>
      <c r="H23" s="34" t="s">
        <v>25</v>
      </c>
      <c r="I23" s="34" t="s">
        <v>428</v>
      </c>
      <c r="J23" s="28" t="s">
        <v>3</v>
      </c>
      <c r="K23" s="27"/>
      <c r="L23" s="24"/>
      <c r="M23" s="9"/>
      <c r="N23" s="9"/>
      <c r="O23" s="16" t="str">
        <f t="shared" si="3"/>
        <v>郑先勇</v>
      </c>
      <c r="P23" s="16" t="str">
        <f t="shared" si="4"/>
        <v>511521198807178552</v>
      </c>
      <c r="Q23" s="11" t="str">
        <f t="shared" si="8"/>
        <v>制冷与空调设备安装修理作业复训（19-01）市技师学院（东校区）培训班(1期)</v>
      </c>
      <c r="R23" s="13">
        <f t="shared" si="6"/>
        <v>43629</v>
      </c>
      <c r="S23" s="13" t="str">
        <f t="shared" si="6"/>
        <v>15:00-17:00</v>
      </c>
      <c r="T23" s="13">
        <f t="shared" si="6"/>
        <v>43637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0</v>
      </c>
      <c r="X23" s="13">
        <f t="shared" si="6"/>
        <v>0</v>
      </c>
      <c r="Y23" s="18">
        <f t="shared" si="6"/>
        <v>0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周进波</v>
      </c>
      <c r="C24" s="3" t="str">
        <f t="shared" si="0"/>
        <v>男</v>
      </c>
      <c r="D24" s="3">
        <f t="shared" si="1"/>
        <v>0</v>
      </c>
      <c r="E24" s="8" t="str">
        <f t="shared" si="2"/>
        <v>4521******5111</v>
      </c>
      <c r="F24" s="9"/>
      <c r="G24" s="34" t="s">
        <v>429</v>
      </c>
      <c r="H24" s="34" t="s">
        <v>25</v>
      </c>
      <c r="I24" s="34" t="s">
        <v>430</v>
      </c>
      <c r="J24" s="28" t="s">
        <v>3</v>
      </c>
      <c r="K24" s="27"/>
      <c r="L24" s="24"/>
      <c r="M24" s="9"/>
      <c r="N24" s="9"/>
      <c r="O24" s="16" t="str">
        <f t="shared" si="3"/>
        <v>周进波</v>
      </c>
      <c r="P24" s="16" t="str">
        <f t="shared" si="4"/>
        <v>452122198804295111</v>
      </c>
      <c r="Q24" s="11" t="str">
        <f t="shared" si="8"/>
        <v>制冷与空调设备安装修理作业复训（19-01）市技师学院（东校区）培训班(1期)</v>
      </c>
      <c r="R24" s="13">
        <f t="shared" si="6"/>
        <v>43629</v>
      </c>
      <c r="S24" s="13" t="str">
        <f t="shared" si="6"/>
        <v>15:00-17:00</v>
      </c>
      <c r="T24" s="13">
        <f t="shared" si="6"/>
        <v>43637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0</v>
      </c>
      <c r="X24" s="13">
        <f t="shared" si="6"/>
        <v>0</v>
      </c>
      <c r="Y24" s="18">
        <f t="shared" si="6"/>
        <v>0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梁锦江</v>
      </c>
      <c r="C25" s="3" t="str">
        <f t="shared" si="0"/>
        <v>男</v>
      </c>
      <c r="D25" s="3">
        <f t="shared" si="1"/>
        <v>0</v>
      </c>
      <c r="E25" s="8" t="str">
        <f t="shared" si="2"/>
        <v>4420******2293</v>
      </c>
      <c r="F25" s="9"/>
      <c r="G25" s="34" t="s">
        <v>431</v>
      </c>
      <c r="H25" s="34" t="s">
        <v>25</v>
      </c>
      <c r="I25" s="34" t="s">
        <v>432</v>
      </c>
      <c r="J25" s="28" t="s">
        <v>3</v>
      </c>
      <c r="K25" s="28"/>
      <c r="L25" s="25"/>
      <c r="M25" s="9"/>
      <c r="N25" s="9"/>
      <c r="O25" s="16" t="str">
        <f t="shared" si="3"/>
        <v>梁锦江</v>
      </c>
      <c r="P25" s="16" t="str">
        <f t="shared" si="4"/>
        <v>442000197809272293</v>
      </c>
      <c r="Q25" s="11" t="str">
        <f t="shared" si="8"/>
        <v>制冷与空调设备安装修理作业复训（19-01）市技师学院（东校区）培训班(1期)</v>
      </c>
      <c r="R25" s="13">
        <f t="shared" si="6"/>
        <v>43629</v>
      </c>
      <c r="S25" s="13" t="str">
        <f t="shared" si="6"/>
        <v>15:00-17:00</v>
      </c>
      <c r="T25" s="13">
        <f t="shared" si="6"/>
        <v>43637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0</v>
      </c>
      <c r="X25" s="13">
        <f t="shared" si="6"/>
        <v>0</v>
      </c>
      <c r="Y25" s="18">
        <f t="shared" si="6"/>
        <v>0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梁卓英</v>
      </c>
      <c r="C26" s="3" t="str">
        <f t="shared" si="5"/>
        <v>男</v>
      </c>
      <c r="D26" s="3">
        <f t="shared" si="1"/>
        <v>0</v>
      </c>
      <c r="E26" s="8" t="str">
        <f t="shared" si="2"/>
        <v>4420******0538</v>
      </c>
      <c r="F26" s="9"/>
      <c r="G26" s="34" t="s">
        <v>433</v>
      </c>
      <c r="H26" s="34" t="s">
        <v>25</v>
      </c>
      <c r="I26" s="34" t="s">
        <v>434</v>
      </c>
      <c r="J26" s="28" t="s">
        <v>3</v>
      </c>
      <c r="K26" s="28"/>
      <c r="L26" s="25"/>
      <c r="M26" s="9"/>
      <c r="N26" s="9"/>
      <c r="O26" s="16" t="str">
        <f t="shared" si="3"/>
        <v>梁卓英</v>
      </c>
      <c r="P26" s="16" t="str">
        <f t="shared" si="4"/>
        <v>442000198005100538</v>
      </c>
      <c r="Q26" s="11" t="str">
        <f t="shared" si="8"/>
        <v>制冷与空调设备安装修理作业复训（19-01）市技师学院（东校区）培训班(1期)</v>
      </c>
      <c r="R26" s="13">
        <f t="shared" si="6"/>
        <v>43629</v>
      </c>
      <c r="S26" s="13" t="str">
        <f t="shared" si="6"/>
        <v>15:00-17:00</v>
      </c>
      <c r="T26" s="13">
        <f t="shared" si="6"/>
        <v>43637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0</v>
      </c>
      <c r="X26" s="13">
        <f t="shared" si="6"/>
        <v>0</v>
      </c>
      <c r="Y26" s="18">
        <f t="shared" si="6"/>
        <v>0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胡庆德</v>
      </c>
      <c r="C27" s="3" t="str">
        <f t="shared" si="5"/>
        <v>男</v>
      </c>
      <c r="D27" s="3">
        <f t="shared" si="1"/>
        <v>0</v>
      </c>
      <c r="E27" s="8" t="str">
        <f t="shared" si="2"/>
        <v>3623******001X</v>
      </c>
      <c r="F27" s="9"/>
      <c r="G27" s="34" t="s">
        <v>435</v>
      </c>
      <c r="H27" s="34" t="s">
        <v>25</v>
      </c>
      <c r="I27" s="34" t="s">
        <v>436</v>
      </c>
      <c r="J27" s="28" t="s">
        <v>3</v>
      </c>
      <c r="K27" s="28"/>
      <c r="L27" s="25"/>
      <c r="M27" s="9"/>
      <c r="N27" s="9"/>
      <c r="O27" s="16" t="str">
        <f t="shared" si="3"/>
        <v>胡庆德</v>
      </c>
      <c r="P27" s="16" t="str">
        <f t="shared" si="4"/>
        <v>36233019750606001X</v>
      </c>
      <c r="Q27" s="11" t="str">
        <f t="shared" si="8"/>
        <v>制冷与空调设备安装修理作业复训（19-01）市技师学院（东校区）培训班(1期)</v>
      </c>
      <c r="R27" s="13">
        <f t="shared" si="8"/>
        <v>43629</v>
      </c>
      <c r="S27" s="13" t="str">
        <f t="shared" si="8"/>
        <v>15:00-17:00</v>
      </c>
      <c r="T27" s="13">
        <f t="shared" si="8"/>
        <v>43637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0</v>
      </c>
      <c r="X27" s="13">
        <f t="shared" si="8"/>
        <v>0</v>
      </c>
      <c r="Y27" s="18">
        <f t="shared" si="8"/>
        <v>0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谭伟文</v>
      </c>
      <c r="C28" s="3" t="str">
        <f t="shared" si="5"/>
        <v>男</v>
      </c>
      <c r="D28" s="3">
        <f t="shared" si="1"/>
        <v>0</v>
      </c>
      <c r="E28" s="8" t="str">
        <f t="shared" si="2"/>
        <v>4420******2590</v>
      </c>
      <c r="F28" s="9"/>
      <c r="G28" s="34" t="s">
        <v>437</v>
      </c>
      <c r="H28" s="34" t="s">
        <v>25</v>
      </c>
      <c r="I28" s="34" t="s">
        <v>438</v>
      </c>
      <c r="J28" s="28" t="s">
        <v>3</v>
      </c>
      <c r="K28" s="28"/>
      <c r="L28" s="25"/>
      <c r="M28" s="9"/>
      <c r="N28" s="9"/>
      <c r="O28" s="16" t="str">
        <f t="shared" si="3"/>
        <v>谭伟文</v>
      </c>
      <c r="P28" s="16" t="str">
        <f t="shared" si="4"/>
        <v>442000198207102590</v>
      </c>
      <c r="Q28" s="11" t="str">
        <f t="shared" ref="Q28:Y43" si="9">Q27</f>
        <v>制冷与空调设备安装修理作业复训（19-01）市技师学院（东校区）培训班(1期)</v>
      </c>
      <c r="R28" s="13">
        <f t="shared" si="9"/>
        <v>43629</v>
      </c>
      <c r="S28" s="13" t="str">
        <f t="shared" si="9"/>
        <v>15:00-17:00</v>
      </c>
      <c r="T28" s="13">
        <f t="shared" si="9"/>
        <v>43637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0</v>
      </c>
      <c r="X28" s="13">
        <f t="shared" si="9"/>
        <v>0</v>
      </c>
      <c r="Y28" s="18">
        <f t="shared" si="9"/>
        <v>0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宋明龙</v>
      </c>
      <c r="C29" s="3" t="str">
        <f t="shared" si="5"/>
        <v>男</v>
      </c>
      <c r="D29" s="3">
        <f t="shared" si="1"/>
        <v>0</v>
      </c>
      <c r="E29" s="8" t="str">
        <f t="shared" si="2"/>
        <v>5113******2997</v>
      </c>
      <c r="F29" s="9"/>
      <c r="G29" s="34" t="s">
        <v>439</v>
      </c>
      <c r="H29" s="34" t="s">
        <v>25</v>
      </c>
      <c r="I29" s="34" t="s">
        <v>440</v>
      </c>
      <c r="J29" s="28" t="s">
        <v>3</v>
      </c>
      <c r="K29" s="28"/>
      <c r="L29" s="25"/>
      <c r="M29" s="9"/>
      <c r="N29" s="9"/>
      <c r="O29" s="16" t="str">
        <f t="shared" si="3"/>
        <v>宋明龙</v>
      </c>
      <c r="P29" s="16" t="str">
        <f t="shared" si="4"/>
        <v>511381198204012997</v>
      </c>
      <c r="Q29" s="11" t="str">
        <f t="shared" si="9"/>
        <v>制冷与空调设备安装修理作业复训（19-01）市技师学院（东校区）培训班(1期)</v>
      </c>
      <c r="R29" s="13">
        <f t="shared" si="9"/>
        <v>43629</v>
      </c>
      <c r="S29" s="13" t="str">
        <f t="shared" si="9"/>
        <v>15:00-17:00</v>
      </c>
      <c r="T29" s="13">
        <f t="shared" si="9"/>
        <v>43637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0</v>
      </c>
      <c r="X29" s="13">
        <f t="shared" si="9"/>
        <v>0</v>
      </c>
      <c r="Y29" s="18">
        <f t="shared" si="9"/>
        <v>0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关锦辉</v>
      </c>
      <c r="C30" s="3" t="str">
        <f t="shared" si="5"/>
        <v>男</v>
      </c>
      <c r="D30" s="3">
        <f t="shared" si="1"/>
        <v>0</v>
      </c>
      <c r="E30" s="8" t="str">
        <f t="shared" si="2"/>
        <v>4420******279X</v>
      </c>
      <c r="F30" s="9"/>
      <c r="G30" s="34" t="s">
        <v>441</v>
      </c>
      <c r="H30" s="34" t="s">
        <v>25</v>
      </c>
      <c r="I30" s="34" t="s">
        <v>442</v>
      </c>
      <c r="J30" s="28" t="s">
        <v>3</v>
      </c>
      <c r="K30" s="28"/>
      <c r="L30" s="25"/>
      <c r="M30" s="9"/>
      <c r="N30" s="9"/>
      <c r="O30" s="16" t="str">
        <f t="shared" si="3"/>
        <v>关锦辉</v>
      </c>
      <c r="P30" s="16" t="str">
        <f t="shared" si="4"/>
        <v>44200019810611279X</v>
      </c>
      <c r="Q30" s="11" t="str">
        <f t="shared" si="9"/>
        <v>制冷与空调设备安装修理作业复训（19-01）市技师学院（东校区）培训班(1期)</v>
      </c>
      <c r="R30" s="13">
        <f t="shared" si="9"/>
        <v>43629</v>
      </c>
      <c r="S30" s="13" t="str">
        <f t="shared" si="9"/>
        <v>15:00-17:00</v>
      </c>
      <c r="T30" s="13">
        <f t="shared" si="9"/>
        <v>43637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0</v>
      </c>
      <c r="X30" s="13">
        <f t="shared" si="9"/>
        <v>0</v>
      </c>
      <c r="Y30" s="18">
        <f t="shared" si="9"/>
        <v>0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匡鹏程</v>
      </c>
      <c r="C31" s="3" t="str">
        <f t="shared" si="5"/>
        <v>男</v>
      </c>
      <c r="D31" s="3">
        <f t="shared" si="1"/>
        <v>0</v>
      </c>
      <c r="E31" s="8" t="str">
        <f t="shared" si="2"/>
        <v>5102******5113</v>
      </c>
      <c r="F31" s="9"/>
      <c r="G31" s="34" t="s">
        <v>443</v>
      </c>
      <c r="H31" s="34" t="s">
        <v>25</v>
      </c>
      <c r="I31" s="34" t="s">
        <v>444</v>
      </c>
      <c r="J31" s="28" t="s">
        <v>3</v>
      </c>
      <c r="K31" s="28"/>
      <c r="L31" s="25"/>
      <c r="M31" s="9"/>
      <c r="N31" s="9"/>
      <c r="O31" s="16" t="str">
        <f t="shared" si="3"/>
        <v>匡鹏程</v>
      </c>
      <c r="P31" s="16" t="str">
        <f t="shared" si="4"/>
        <v>510226197405095113</v>
      </c>
      <c r="Q31" s="11" t="str">
        <f t="shared" si="9"/>
        <v>制冷与空调设备安装修理作业复训（19-01）市技师学院（东校区）培训班(1期)</v>
      </c>
      <c r="R31" s="13">
        <f t="shared" si="9"/>
        <v>43629</v>
      </c>
      <c r="S31" s="13" t="str">
        <f t="shared" si="9"/>
        <v>15:00-17:00</v>
      </c>
      <c r="T31" s="13">
        <f t="shared" si="9"/>
        <v>43637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0</v>
      </c>
      <c r="X31" s="13">
        <f t="shared" si="9"/>
        <v>0</v>
      </c>
      <c r="Y31" s="18">
        <f t="shared" si="9"/>
        <v>0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李荣军</v>
      </c>
      <c r="C32" s="3" t="str">
        <f t="shared" si="5"/>
        <v>男</v>
      </c>
      <c r="D32" s="3">
        <f t="shared" si="1"/>
        <v>0</v>
      </c>
      <c r="E32" s="8" t="str">
        <f t="shared" si="2"/>
        <v>4329******0515</v>
      </c>
      <c r="F32" s="9"/>
      <c r="G32" s="34" t="s">
        <v>445</v>
      </c>
      <c r="H32" s="34" t="s">
        <v>25</v>
      </c>
      <c r="I32" s="34" t="s">
        <v>446</v>
      </c>
      <c r="J32" s="28" t="s">
        <v>3</v>
      </c>
      <c r="K32" s="28"/>
      <c r="L32" s="25"/>
      <c r="M32" s="9"/>
      <c r="N32" s="9"/>
      <c r="O32" s="16" t="str">
        <f t="shared" si="3"/>
        <v>李荣军</v>
      </c>
      <c r="P32" s="16" t="str">
        <f t="shared" si="4"/>
        <v>432922198201120515</v>
      </c>
      <c r="Q32" s="11" t="str">
        <f t="shared" si="9"/>
        <v>制冷与空调设备安装修理作业复训（19-01）市技师学院（东校区）培训班(1期)</v>
      </c>
      <c r="R32" s="13">
        <f t="shared" si="9"/>
        <v>43629</v>
      </c>
      <c r="S32" s="13" t="str">
        <f t="shared" si="9"/>
        <v>15:00-17:00</v>
      </c>
      <c r="T32" s="13">
        <f t="shared" si="9"/>
        <v>43637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0</v>
      </c>
      <c r="X32" s="13">
        <f t="shared" si="9"/>
        <v>0</v>
      </c>
      <c r="Y32" s="18">
        <f t="shared" si="9"/>
        <v>0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李伟辉</v>
      </c>
      <c r="C33" s="3" t="str">
        <f t="shared" si="5"/>
        <v>男</v>
      </c>
      <c r="D33" s="3">
        <f t="shared" si="1"/>
        <v>0</v>
      </c>
      <c r="E33" s="8" t="str">
        <f t="shared" si="2"/>
        <v>4409******4056</v>
      </c>
      <c r="F33" s="9"/>
      <c r="G33" s="34" t="s">
        <v>447</v>
      </c>
      <c r="H33" s="34" t="s">
        <v>25</v>
      </c>
      <c r="I33" s="34" t="s">
        <v>448</v>
      </c>
      <c r="J33" s="28" t="s">
        <v>3</v>
      </c>
      <c r="K33" s="28"/>
      <c r="L33" s="25"/>
      <c r="M33" s="9"/>
      <c r="N33" s="9"/>
      <c r="O33" s="16" t="str">
        <f t="shared" si="3"/>
        <v>李伟辉</v>
      </c>
      <c r="P33" s="16" t="str">
        <f t="shared" si="4"/>
        <v>440982198402234056</v>
      </c>
      <c r="Q33" s="11" t="str">
        <f t="shared" si="9"/>
        <v>制冷与空调设备安装修理作业复训（19-01）市技师学院（东校区）培训班(1期)</v>
      </c>
      <c r="R33" s="13">
        <f t="shared" si="9"/>
        <v>43629</v>
      </c>
      <c r="S33" s="13" t="str">
        <f t="shared" si="9"/>
        <v>15:00-17:00</v>
      </c>
      <c r="T33" s="13">
        <f t="shared" si="9"/>
        <v>43637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0</v>
      </c>
      <c r="X33" s="13">
        <f t="shared" si="9"/>
        <v>0</v>
      </c>
      <c r="Y33" s="18">
        <f t="shared" si="9"/>
        <v>0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宋建军</v>
      </c>
      <c r="C34" s="3" t="str">
        <f t="shared" si="5"/>
        <v>男</v>
      </c>
      <c r="D34" s="3">
        <f t="shared" si="1"/>
        <v>0</v>
      </c>
      <c r="E34" s="8" t="str">
        <f t="shared" si="2"/>
        <v>6104******2715</v>
      </c>
      <c r="F34" s="9"/>
      <c r="G34" s="34" t="s">
        <v>449</v>
      </c>
      <c r="H34" s="34" t="s">
        <v>25</v>
      </c>
      <c r="I34" s="34" t="s">
        <v>450</v>
      </c>
      <c r="J34" s="28" t="s">
        <v>3</v>
      </c>
      <c r="K34" s="28"/>
      <c r="L34" s="25"/>
      <c r="M34" s="9"/>
      <c r="N34" s="9"/>
      <c r="O34" s="16" t="str">
        <f t="shared" si="3"/>
        <v>宋建军</v>
      </c>
      <c r="P34" s="16" t="str">
        <f t="shared" si="4"/>
        <v>610422197503232715</v>
      </c>
      <c r="Q34" s="11" t="str">
        <f t="shared" si="9"/>
        <v>制冷与空调设备安装修理作业复训（19-01）市技师学院（东校区）培训班(1期)</v>
      </c>
      <c r="R34" s="13">
        <f t="shared" si="9"/>
        <v>43629</v>
      </c>
      <c r="S34" s="13" t="str">
        <f t="shared" si="9"/>
        <v>15:00-17:00</v>
      </c>
      <c r="T34" s="13">
        <f t="shared" si="9"/>
        <v>43637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0</v>
      </c>
      <c r="X34" s="13">
        <f t="shared" si="9"/>
        <v>0</v>
      </c>
      <c r="Y34" s="18">
        <f t="shared" si="9"/>
        <v>0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胡喜林</v>
      </c>
      <c r="C35" s="3" t="str">
        <f t="shared" si="5"/>
        <v>男</v>
      </c>
      <c r="D35" s="3">
        <f t="shared" si="1"/>
        <v>0</v>
      </c>
      <c r="E35" s="8" t="str">
        <f t="shared" si="2"/>
        <v>4302******1037</v>
      </c>
      <c r="F35" s="9"/>
      <c r="G35" s="34" t="s">
        <v>451</v>
      </c>
      <c r="H35" s="34" t="s">
        <v>25</v>
      </c>
      <c r="I35" s="34" t="s">
        <v>452</v>
      </c>
      <c r="J35" s="28" t="s">
        <v>3</v>
      </c>
      <c r="K35" s="28"/>
      <c r="L35" s="25"/>
      <c r="M35" s="9"/>
      <c r="N35" s="9"/>
      <c r="O35" s="16" t="str">
        <f t="shared" si="3"/>
        <v>胡喜林</v>
      </c>
      <c r="P35" s="16" t="str">
        <f t="shared" si="4"/>
        <v>430204198101111037</v>
      </c>
      <c r="Q35" s="11" t="str">
        <f t="shared" si="9"/>
        <v>制冷与空调设备安装修理作业复训（19-01）市技师学院（东校区）培训班(1期)</v>
      </c>
      <c r="R35" s="13">
        <f t="shared" si="9"/>
        <v>43629</v>
      </c>
      <c r="S35" s="13" t="str">
        <f t="shared" si="9"/>
        <v>15:00-17:00</v>
      </c>
      <c r="T35" s="13">
        <f t="shared" si="9"/>
        <v>43637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0</v>
      </c>
      <c r="X35" s="13">
        <f t="shared" si="9"/>
        <v>0</v>
      </c>
      <c r="Y35" s="18">
        <f t="shared" si="9"/>
        <v>0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>
        <f t="shared" si="5"/>
        <v>0</v>
      </c>
      <c r="C36" s="3">
        <f t="shared" si="5"/>
        <v>0</v>
      </c>
      <c r="D36" s="3">
        <f t="shared" si="1"/>
        <v>0</v>
      </c>
      <c r="E36" s="8" t="str">
        <f t="shared" si="2"/>
        <v>******</v>
      </c>
      <c r="F36" s="9"/>
      <c r="G36" s="34"/>
      <c r="H36" s="34"/>
      <c r="I36" s="34"/>
      <c r="J36" s="28" t="s">
        <v>3</v>
      </c>
      <c r="K36" s="28"/>
      <c r="L36" s="25"/>
      <c r="M36" s="9"/>
      <c r="N36" s="9"/>
      <c r="O36" s="16">
        <f t="shared" si="3"/>
        <v>0</v>
      </c>
      <c r="P36" s="16">
        <f t="shared" si="4"/>
        <v>0</v>
      </c>
      <c r="Q36" s="11" t="str">
        <f t="shared" si="9"/>
        <v>制冷与空调设备安装修理作业复训（19-01）市技师学院（东校区）培训班(1期)</v>
      </c>
      <c r="R36" s="13">
        <f t="shared" si="9"/>
        <v>43629</v>
      </c>
      <c r="S36" s="13" t="str">
        <f t="shared" si="9"/>
        <v>15:00-17:00</v>
      </c>
      <c r="T36" s="13">
        <f t="shared" si="9"/>
        <v>43637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0</v>
      </c>
      <c r="X36" s="13">
        <f t="shared" si="9"/>
        <v>0</v>
      </c>
      <c r="Y36" s="18">
        <f t="shared" si="9"/>
        <v>0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>
        <f t="shared" si="5"/>
        <v>0</v>
      </c>
      <c r="C37" s="3">
        <f t="shared" si="5"/>
        <v>0</v>
      </c>
      <c r="D37" s="3">
        <f t="shared" si="1"/>
        <v>0</v>
      </c>
      <c r="E37" s="8" t="str">
        <f t="shared" si="2"/>
        <v>******</v>
      </c>
      <c r="F37" s="9"/>
      <c r="G37" s="34"/>
      <c r="H37" s="34"/>
      <c r="I37" s="34"/>
      <c r="J37" s="28" t="s">
        <v>3</v>
      </c>
      <c r="K37" s="28"/>
      <c r="L37" s="25"/>
      <c r="M37" s="9"/>
      <c r="N37" s="9"/>
      <c r="O37" s="16">
        <f t="shared" si="3"/>
        <v>0</v>
      </c>
      <c r="P37" s="16">
        <f t="shared" si="4"/>
        <v>0</v>
      </c>
      <c r="Q37" s="11" t="str">
        <f t="shared" si="9"/>
        <v>制冷与空调设备安装修理作业复训（19-01）市技师学院（东校区）培训班(1期)</v>
      </c>
      <c r="R37" s="13">
        <f t="shared" si="9"/>
        <v>43629</v>
      </c>
      <c r="S37" s="13" t="str">
        <f t="shared" si="9"/>
        <v>15:00-17:00</v>
      </c>
      <c r="T37" s="13">
        <f t="shared" si="9"/>
        <v>43637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0</v>
      </c>
      <c r="X37" s="13">
        <f t="shared" si="9"/>
        <v>0</v>
      </c>
      <c r="Y37" s="18">
        <f t="shared" si="9"/>
        <v>0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>
        <f t="shared" ref="B38:C53" si="10">G38</f>
        <v>0</v>
      </c>
      <c r="C38" s="3">
        <f t="shared" si="10"/>
        <v>0</v>
      </c>
      <c r="D38" s="3">
        <f t="shared" si="1"/>
        <v>0</v>
      </c>
      <c r="E38" s="8" t="str">
        <f t="shared" si="2"/>
        <v>******</v>
      </c>
      <c r="F38" s="9"/>
      <c r="G38" s="34"/>
      <c r="H38" s="34"/>
      <c r="I38" s="34"/>
      <c r="J38" s="28" t="s">
        <v>3</v>
      </c>
      <c r="K38" s="28"/>
      <c r="L38" s="25"/>
      <c r="M38" s="9"/>
      <c r="N38" s="9"/>
      <c r="O38" s="16">
        <f t="shared" si="3"/>
        <v>0</v>
      </c>
      <c r="P38" s="16">
        <f t="shared" si="4"/>
        <v>0</v>
      </c>
      <c r="Q38" s="11" t="str">
        <f t="shared" si="9"/>
        <v>制冷与空调设备安装修理作业复训（19-01）市技师学院（东校区）培训班(1期)</v>
      </c>
      <c r="R38" s="13">
        <f t="shared" si="9"/>
        <v>43629</v>
      </c>
      <c r="S38" s="13" t="str">
        <f t="shared" si="9"/>
        <v>15:00-17:00</v>
      </c>
      <c r="T38" s="13">
        <f t="shared" si="9"/>
        <v>43637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0</v>
      </c>
      <c r="X38" s="13">
        <f t="shared" si="9"/>
        <v>0</v>
      </c>
      <c r="Y38" s="18">
        <f t="shared" si="9"/>
        <v>0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>
        <f t="shared" si="10"/>
        <v>0</v>
      </c>
      <c r="C39" s="3">
        <f t="shared" si="10"/>
        <v>0</v>
      </c>
      <c r="D39" s="3">
        <f t="shared" si="1"/>
        <v>0</v>
      </c>
      <c r="E39" s="8" t="str">
        <f t="shared" si="2"/>
        <v>******</v>
      </c>
      <c r="F39" s="9"/>
      <c r="G39" s="34"/>
      <c r="H39" s="34"/>
      <c r="I39" s="34"/>
      <c r="J39" s="28" t="s">
        <v>3</v>
      </c>
      <c r="K39" s="28"/>
      <c r="L39" s="25"/>
      <c r="M39" s="9"/>
      <c r="N39" s="9"/>
      <c r="O39" s="16">
        <f t="shared" si="3"/>
        <v>0</v>
      </c>
      <c r="P39" s="16">
        <f t="shared" si="4"/>
        <v>0</v>
      </c>
      <c r="Q39" s="11" t="str">
        <f t="shared" si="9"/>
        <v>制冷与空调设备安装修理作业复训（19-01）市技师学院（东校区）培训班(1期)</v>
      </c>
      <c r="R39" s="13">
        <f t="shared" si="9"/>
        <v>43629</v>
      </c>
      <c r="S39" s="13" t="str">
        <f t="shared" si="9"/>
        <v>15:00-17:00</v>
      </c>
      <c r="T39" s="13">
        <f t="shared" si="9"/>
        <v>43637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0</v>
      </c>
      <c r="X39" s="13">
        <f t="shared" si="9"/>
        <v>0</v>
      </c>
      <c r="Y39" s="18">
        <f t="shared" si="9"/>
        <v>0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>
        <f t="shared" si="10"/>
        <v>0</v>
      </c>
      <c r="C40" s="3">
        <f t="shared" si="10"/>
        <v>0</v>
      </c>
      <c r="D40" s="3">
        <f t="shared" si="1"/>
        <v>0</v>
      </c>
      <c r="E40" s="8" t="str">
        <f t="shared" si="2"/>
        <v>******</v>
      </c>
      <c r="F40" s="9"/>
      <c r="G40" s="34"/>
      <c r="H40" s="34"/>
      <c r="I40" s="34"/>
      <c r="J40" s="28" t="s">
        <v>3</v>
      </c>
      <c r="K40" s="28"/>
      <c r="L40" s="25"/>
      <c r="M40" s="9"/>
      <c r="N40" s="9"/>
      <c r="O40" s="16">
        <f t="shared" si="3"/>
        <v>0</v>
      </c>
      <c r="P40" s="16">
        <f t="shared" si="4"/>
        <v>0</v>
      </c>
      <c r="Q40" s="11" t="str">
        <f t="shared" si="9"/>
        <v>制冷与空调设备安装修理作业复训（19-01）市技师学院（东校区）培训班(1期)</v>
      </c>
      <c r="R40" s="13">
        <f t="shared" si="9"/>
        <v>43629</v>
      </c>
      <c r="S40" s="13" t="str">
        <f t="shared" si="9"/>
        <v>15:00-17:00</v>
      </c>
      <c r="T40" s="13">
        <f t="shared" si="9"/>
        <v>43637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0</v>
      </c>
      <c r="X40" s="13">
        <f t="shared" si="9"/>
        <v>0</v>
      </c>
      <c r="Y40" s="18">
        <f t="shared" si="9"/>
        <v>0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>
        <f t="shared" si="10"/>
        <v>0</v>
      </c>
      <c r="C41" s="3">
        <f t="shared" si="10"/>
        <v>0</v>
      </c>
      <c r="D41" s="3">
        <f t="shared" si="1"/>
        <v>0</v>
      </c>
      <c r="E41" s="8" t="str">
        <f t="shared" si="2"/>
        <v>******</v>
      </c>
      <c r="F41" s="9"/>
      <c r="G41" s="34"/>
      <c r="H41" s="34"/>
      <c r="I41" s="34"/>
      <c r="J41" s="28" t="s">
        <v>3</v>
      </c>
      <c r="K41" s="28"/>
      <c r="L41" s="25"/>
      <c r="M41" s="9"/>
      <c r="N41" s="9"/>
      <c r="O41" s="16">
        <f t="shared" si="3"/>
        <v>0</v>
      </c>
      <c r="P41" s="16">
        <f t="shared" si="4"/>
        <v>0</v>
      </c>
      <c r="Q41" s="11" t="str">
        <f t="shared" si="9"/>
        <v>制冷与空调设备安装修理作业复训（19-01）市技师学院（东校区）培训班(1期)</v>
      </c>
      <c r="R41" s="13">
        <f t="shared" si="9"/>
        <v>43629</v>
      </c>
      <c r="S41" s="13" t="str">
        <f t="shared" si="9"/>
        <v>15:00-17:00</v>
      </c>
      <c r="T41" s="13">
        <f t="shared" si="9"/>
        <v>43637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0</v>
      </c>
      <c r="X41" s="13">
        <f t="shared" si="9"/>
        <v>0</v>
      </c>
      <c r="Y41" s="18">
        <f t="shared" si="9"/>
        <v>0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>
        <f t="shared" si="10"/>
        <v>0</v>
      </c>
      <c r="C42" s="3">
        <f t="shared" si="10"/>
        <v>0</v>
      </c>
      <c r="D42" s="3">
        <f t="shared" si="1"/>
        <v>0</v>
      </c>
      <c r="E42" s="8" t="str">
        <f t="shared" si="2"/>
        <v>******</v>
      </c>
      <c r="F42" s="9"/>
      <c r="G42" s="34"/>
      <c r="H42" s="34"/>
      <c r="I42" s="34"/>
      <c r="J42" s="28" t="s">
        <v>3</v>
      </c>
      <c r="K42" s="28"/>
      <c r="L42" s="25"/>
      <c r="M42" s="9"/>
      <c r="N42" s="9"/>
      <c r="O42" s="16">
        <f t="shared" si="3"/>
        <v>0</v>
      </c>
      <c r="P42" s="16">
        <f t="shared" si="4"/>
        <v>0</v>
      </c>
      <c r="Q42" s="11" t="str">
        <f t="shared" si="9"/>
        <v>制冷与空调设备安装修理作业复训（19-01）市技师学院（东校区）培训班(1期)</v>
      </c>
      <c r="R42" s="13">
        <f t="shared" si="9"/>
        <v>43629</v>
      </c>
      <c r="S42" s="13" t="str">
        <f t="shared" si="9"/>
        <v>15:00-17:00</v>
      </c>
      <c r="T42" s="13">
        <f t="shared" si="9"/>
        <v>43637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0</v>
      </c>
      <c r="X42" s="13">
        <f t="shared" si="9"/>
        <v>0</v>
      </c>
      <c r="Y42" s="18">
        <f t="shared" si="9"/>
        <v>0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>
        <f t="shared" si="10"/>
        <v>0</v>
      </c>
      <c r="C43" s="3">
        <f t="shared" si="10"/>
        <v>0</v>
      </c>
      <c r="D43" s="3">
        <f t="shared" si="1"/>
        <v>0</v>
      </c>
      <c r="E43" s="8" t="str">
        <f t="shared" si="2"/>
        <v>******</v>
      </c>
      <c r="F43" s="9"/>
      <c r="G43" s="34"/>
      <c r="H43" s="34"/>
      <c r="I43" s="34"/>
      <c r="J43" s="28" t="s">
        <v>3</v>
      </c>
      <c r="K43" s="28"/>
      <c r="L43" s="25"/>
      <c r="M43" s="9"/>
      <c r="N43" s="9"/>
      <c r="O43" s="16">
        <f t="shared" si="3"/>
        <v>0</v>
      </c>
      <c r="P43" s="16">
        <f t="shared" si="4"/>
        <v>0</v>
      </c>
      <c r="Q43" s="11" t="str">
        <f t="shared" si="9"/>
        <v>制冷与空调设备安装修理作业复训（19-01）市技师学院（东校区）培训班(1期)</v>
      </c>
      <c r="R43" s="13">
        <f t="shared" si="9"/>
        <v>43629</v>
      </c>
      <c r="S43" s="13" t="str">
        <f t="shared" si="9"/>
        <v>15:00-17:00</v>
      </c>
      <c r="T43" s="13">
        <f t="shared" si="9"/>
        <v>43637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0</v>
      </c>
      <c r="X43" s="13">
        <f t="shared" si="9"/>
        <v>0</v>
      </c>
      <c r="Y43" s="18">
        <f t="shared" si="9"/>
        <v>0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>
        <f t="shared" si="10"/>
        <v>0</v>
      </c>
      <c r="C44" s="3">
        <f t="shared" si="10"/>
        <v>0</v>
      </c>
      <c r="D44" s="3">
        <f t="shared" si="1"/>
        <v>0</v>
      </c>
      <c r="E44" s="8" t="str">
        <f t="shared" si="2"/>
        <v>******</v>
      </c>
      <c r="F44" s="9"/>
      <c r="G44" s="34"/>
      <c r="H44" s="34"/>
      <c r="I44" s="34"/>
      <c r="J44" s="28" t="s">
        <v>3</v>
      </c>
      <c r="K44" s="28"/>
      <c r="L44" s="25"/>
      <c r="M44" s="9"/>
      <c r="N44" s="9"/>
      <c r="O44" s="16">
        <f t="shared" si="3"/>
        <v>0</v>
      </c>
      <c r="P44" s="16">
        <f t="shared" si="4"/>
        <v>0</v>
      </c>
      <c r="Q44" s="11" t="str">
        <f t="shared" ref="Q44:Y59" si="11">Q43</f>
        <v>制冷与空调设备安装修理作业复训（19-01）市技师学院（东校区）培训班(1期)</v>
      </c>
      <c r="R44" s="13">
        <f t="shared" si="11"/>
        <v>43629</v>
      </c>
      <c r="S44" s="13" t="str">
        <f t="shared" si="11"/>
        <v>15:00-17:00</v>
      </c>
      <c r="T44" s="13">
        <f t="shared" si="11"/>
        <v>43637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0</v>
      </c>
      <c r="X44" s="13">
        <f t="shared" si="11"/>
        <v>0</v>
      </c>
      <c r="Y44" s="18">
        <f t="shared" si="11"/>
        <v>0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>
        <f t="shared" si="10"/>
        <v>0</v>
      </c>
      <c r="C45" s="3">
        <f t="shared" si="10"/>
        <v>0</v>
      </c>
      <c r="D45" s="3">
        <f t="shared" si="1"/>
        <v>0</v>
      </c>
      <c r="E45" s="8" t="str">
        <f t="shared" si="2"/>
        <v>******</v>
      </c>
      <c r="F45" s="9"/>
      <c r="G45" s="34"/>
      <c r="H45" s="34"/>
      <c r="I45" s="34"/>
      <c r="J45" s="28" t="s">
        <v>3</v>
      </c>
      <c r="K45" s="28"/>
      <c r="L45" s="25"/>
      <c r="M45" s="9"/>
      <c r="N45" s="9"/>
      <c r="O45" s="16">
        <f t="shared" si="3"/>
        <v>0</v>
      </c>
      <c r="P45" s="16">
        <f t="shared" si="4"/>
        <v>0</v>
      </c>
      <c r="Q45" s="11" t="str">
        <f t="shared" si="11"/>
        <v>制冷与空调设备安装修理作业复训（19-01）市技师学院（东校区）培训班(1期)</v>
      </c>
      <c r="R45" s="13">
        <f t="shared" si="11"/>
        <v>43629</v>
      </c>
      <c r="S45" s="13" t="str">
        <f t="shared" si="11"/>
        <v>15:00-17:00</v>
      </c>
      <c r="T45" s="13">
        <f t="shared" si="11"/>
        <v>43637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0</v>
      </c>
      <c r="X45" s="13">
        <f t="shared" si="11"/>
        <v>0</v>
      </c>
      <c r="Y45" s="18">
        <f t="shared" si="11"/>
        <v>0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>
        <f t="shared" si="10"/>
        <v>0</v>
      </c>
      <c r="C46" s="3">
        <f t="shared" si="10"/>
        <v>0</v>
      </c>
      <c r="D46" s="3">
        <f t="shared" si="1"/>
        <v>0</v>
      </c>
      <c r="E46" s="8" t="str">
        <f t="shared" si="2"/>
        <v>******</v>
      </c>
      <c r="F46" s="9"/>
      <c r="G46" s="34"/>
      <c r="H46" s="34"/>
      <c r="I46" s="34"/>
      <c r="J46" s="28" t="s">
        <v>3</v>
      </c>
      <c r="K46" s="28"/>
      <c r="L46" s="25"/>
      <c r="M46" s="9"/>
      <c r="N46" s="9"/>
      <c r="O46" s="16">
        <f t="shared" si="3"/>
        <v>0</v>
      </c>
      <c r="P46" s="16">
        <f t="shared" si="4"/>
        <v>0</v>
      </c>
      <c r="Q46" s="11" t="str">
        <f t="shared" si="11"/>
        <v>制冷与空调设备安装修理作业复训（19-01）市技师学院（东校区）培训班(1期)</v>
      </c>
      <c r="R46" s="13">
        <f t="shared" si="11"/>
        <v>43629</v>
      </c>
      <c r="S46" s="13" t="str">
        <f t="shared" si="11"/>
        <v>15:00-17:00</v>
      </c>
      <c r="T46" s="13">
        <f t="shared" si="11"/>
        <v>43637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0</v>
      </c>
      <c r="X46" s="13">
        <f t="shared" si="11"/>
        <v>0</v>
      </c>
      <c r="Y46" s="18">
        <f t="shared" si="11"/>
        <v>0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>
        <f t="shared" si="10"/>
        <v>0</v>
      </c>
      <c r="C47" s="3">
        <f t="shared" si="10"/>
        <v>0</v>
      </c>
      <c r="D47" s="3">
        <f t="shared" si="1"/>
        <v>0</v>
      </c>
      <c r="E47" s="8" t="str">
        <f t="shared" si="2"/>
        <v>******</v>
      </c>
      <c r="F47" s="9"/>
      <c r="G47" s="34"/>
      <c r="H47" s="34"/>
      <c r="I47" s="34"/>
      <c r="J47" s="28" t="s">
        <v>3</v>
      </c>
      <c r="K47" s="28"/>
      <c r="L47" s="25"/>
      <c r="M47" s="9"/>
      <c r="N47" s="9"/>
      <c r="O47" s="16">
        <f t="shared" si="3"/>
        <v>0</v>
      </c>
      <c r="P47" s="16">
        <f t="shared" si="4"/>
        <v>0</v>
      </c>
      <c r="Q47" s="11" t="str">
        <f t="shared" si="11"/>
        <v>制冷与空调设备安装修理作业复训（19-01）市技师学院（东校区）培训班(1期)</v>
      </c>
      <c r="R47" s="13">
        <f t="shared" si="11"/>
        <v>43629</v>
      </c>
      <c r="S47" s="13" t="str">
        <f t="shared" si="11"/>
        <v>15:00-17:00</v>
      </c>
      <c r="T47" s="13">
        <f t="shared" si="11"/>
        <v>43637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0</v>
      </c>
      <c r="X47" s="13">
        <f t="shared" si="11"/>
        <v>0</v>
      </c>
      <c r="Y47" s="18">
        <f t="shared" si="11"/>
        <v>0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>
        <f t="shared" si="10"/>
        <v>0</v>
      </c>
      <c r="C48" s="3">
        <f t="shared" si="10"/>
        <v>0</v>
      </c>
      <c r="D48" s="3">
        <f t="shared" si="1"/>
        <v>0</v>
      </c>
      <c r="E48" s="8" t="str">
        <f t="shared" si="2"/>
        <v>******</v>
      </c>
      <c r="F48" s="9"/>
      <c r="G48" s="34"/>
      <c r="H48" s="34"/>
      <c r="I48" s="34"/>
      <c r="J48" s="28" t="s">
        <v>3</v>
      </c>
      <c r="K48" s="28"/>
      <c r="L48" s="25"/>
      <c r="M48" s="9"/>
      <c r="N48" s="9"/>
      <c r="O48" s="16">
        <f t="shared" si="3"/>
        <v>0</v>
      </c>
      <c r="P48" s="16">
        <f t="shared" si="4"/>
        <v>0</v>
      </c>
      <c r="Q48" s="11" t="str">
        <f t="shared" si="11"/>
        <v>制冷与空调设备安装修理作业复训（19-01）市技师学院（东校区）培训班(1期)</v>
      </c>
      <c r="R48" s="13">
        <f t="shared" si="11"/>
        <v>43629</v>
      </c>
      <c r="S48" s="13" t="str">
        <f t="shared" si="11"/>
        <v>15:00-17:00</v>
      </c>
      <c r="T48" s="13">
        <f t="shared" si="11"/>
        <v>43637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0</v>
      </c>
      <c r="X48" s="13">
        <f t="shared" si="11"/>
        <v>0</v>
      </c>
      <c r="Y48" s="18">
        <f t="shared" si="11"/>
        <v>0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>
        <f t="shared" si="10"/>
        <v>0</v>
      </c>
      <c r="C49" s="3">
        <f t="shared" si="10"/>
        <v>0</v>
      </c>
      <c r="D49" s="3">
        <f t="shared" si="1"/>
        <v>0</v>
      </c>
      <c r="E49" s="8" t="str">
        <f t="shared" si="2"/>
        <v>******</v>
      </c>
      <c r="F49" s="9"/>
      <c r="G49" s="34"/>
      <c r="H49" s="34"/>
      <c r="I49" s="34"/>
      <c r="J49" s="28" t="s">
        <v>3</v>
      </c>
      <c r="K49" s="28"/>
      <c r="L49" s="25"/>
      <c r="M49" s="9"/>
      <c r="N49" s="9"/>
      <c r="O49" s="16">
        <f t="shared" si="3"/>
        <v>0</v>
      </c>
      <c r="P49" s="16">
        <f t="shared" si="4"/>
        <v>0</v>
      </c>
      <c r="Q49" s="11" t="str">
        <f t="shared" si="11"/>
        <v>制冷与空调设备安装修理作业复训（19-01）市技师学院（东校区）培训班(1期)</v>
      </c>
      <c r="R49" s="13">
        <f t="shared" si="11"/>
        <v>43629</v>
      </c>
      <c r="S49" s="13" t="str">
        <f t="shared" si="11"/>
        <v>15:00-17:00</v>
      </c>
      <c r="T49" s="13">
        <f t="shared" si="11"/>
        <v>43637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0</v>
      </c>
      <c r="X49" s="13">
        <f t="shared" si="11"/>
        <v>0</v>
      </c>
      <c r="Y49" s="18">
        <f t="shared" si="11"/>
        <v>0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>
        <f t="shared" si="10"/>
        <v>0</v>
      </c>
      <c r="C50" s="3">
        <f t="shared" si="10"/>
        <v>0</v>
      </c>
      <c r="D50" s="3">
        <f t="shared" si="1"/>
        <v>0</v>
      </c>
      <c r="E50" s="8" t="str">
        <f t="shared" si="2"/>
        <v>******</v>
      </c>
      <c r="F50" s="9"/>
      <c r="G50" s="34"/>
      <c r="H50" s="34"/>
      <c r="I50" s="34"/>
      <c r="J50" s="28" t="s">
        <v>3</v>
      </c>
      <c r="K50" s="28"/>
      <c r="L50" s="25"/>
      <c r="M50" s="9"/>
      <c r="N50" s="9"/>
      <c r="O50" s="16">
        <f t="shared" si="3"/>
        <v>0</v>
      </c>
      <c r="P50" s="16">
        <f t="shared" si="4"/>
        <v>0</v>
      </c>
      <c r="Q50" s="11" t="str">
        <f t="shared" si="11"/>
        <v>制冷与空调设备安装修理作业复训（19-01）市技师学院（东校区）培训班(1期)</v>
      </c>
      <c r="R50" s="13">
        <f t="shared" si="11"/>
        <v>43629</v>
      </c>
      <c r="S50" s="13" t="str">
        <f t="shared" si="11"/>
        <v>15:00-17:00</v>
      </c>
      <c r="T50" s="13">
        <f t="shared" si="11"/>
        <v>43637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0</v>
      </c>
      <c r="X50" s="13">
        <f t="shared" si="11"/>
        <v>0</v>
      </c>
      <c r="Y50" s="18">
        <f t="shared" si="11"/>
        <v>0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>
        <f t="shared" si="10"/>
        <v>0</v>
      </c>
      <c r="C51" s="3">
        <f t="shared" si="10"/>
        <v>0</v>
      </c>
      <c r="D51" s="3">
        <f t="shared" si="1"/>
        <v>0</v>
      </c>
      <c r="E51" s="8" t="str">
        <f t="shared" si="2"/>
        <v>******</v>
      </c>
      <c r="F51" s="9"/>
      <c r="G51" s="34"/>
      <c r="H51" s="34"/>
      <c r="I51" s="34"/>
      <c r="J51" s="28" t="s">
        <v>3</v>
      </c>
      <c r="K51" s="28"/>
      <c r="L51" s="20"/>
      <c r="M51" s="9"/>
      <c r="N51" s="9"/>
      <c r="O51" s="16">
        <f t="shared" si="3"/>
        <v>0</v>
      </c>
      <c r="P51" s="16">
        <f t="shared" si="4"/>
        <v>0</v>
      </c>
      <c r="Q51" s="11" t="str">
        <f t="shared" si="11"/>
        <v>制冷与空调设备安装修理作业复训（19-01）市技师学院（东校区）培训班(1期)</v>
      </c>
      <c r="R51" s="13">
        <f t="shared" si="11"/>
        <v>43629</v>
      </c>
      <c r="S51" s="13" t="str">
        <f t="shared" si="11"/>
        <v>15:00-17:00</v>
      </c>
      <c r="T51" s="13">
        <f t="shared" si="11"/>
        <v>43637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0</v>
      </c>
      <c r="X51" s="13">
        <f t="shared" si="11"/>
        <v>0</v>
      </c>
      <c r="Y51" s="18">
        <f t="shared" si="11"/>
        <v>0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>
        <f t="shared" si="10"/>
        <v>0</v>
      </c>
      <c r="C52" s="3">
        <f t="shared" si="10"/>
        <v>0</v>
      </c>
      <c r="D52" s="3">
        <f t="shared" si="1"/>
        <v>0</v>
      </c>
      <c r="E52" s="8" t="str">
        <f t="shared" si="2"/>
        <v>******</v>
      </c>
      <c r="F52" s="9"/>
      <c r="G52" s="34"/>
      <c r="H52" s="34"/>
      <c r="I52" s="34"/>
      <c r="J52" s="28" t="s">
        <v>3</v>
      </c>
      <c r="K52" s="28"/>
      <c r="L52" s="20"/>
      <c r="M52" s="9"/>
      <c r="N52" s="9"/>
      <c r="O52" s="16">
        <f t="shared" si="3"/>
        <v>0</v>
      </c>
      <c r="P52" s="16">
        <f t="shared" si="4"/>
        <v>0</v>
      </c>
      <c r="Q52" s="11" t="str">
        <f t="shared" si="11"/>
        <v>制冷与空调设备安装修理作业复训（19-01）市技师学院（东校区）培训班(1期)</v>
      </c>
      <c r="R52" s="13">
        <f t="shared" si="11"/>
        <v>43629</v>
      </c>
      <c r="S52" s="13" t="str">
        <f t="shared" si="11"/>
        <v>15:00-17:00</v>
      </c>
      <c r="T52" s="13">
        <f t="shared" si="11"/>
        <v>43637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0</v>
      </c>
      <c r="X52" s="13">
        <f t="shared" si="11"/>
        <v>0</v>
      </c>
      <c r="Y52" s="18">
        <f t="shared" si="11"/>
        <v>0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>
        <f t="shared" si="10"/>
        <v>0</v>
      </c>
      <c r="C53" s="3">
        <f t="shared" si="10"/>
        <v>0</v>
      </c>
      <c r="D53" s="3">
        <f t="shared" si="1"/>
        <v>0</v>
      </c>
      <c r="E53" s="8" t="str">
        <f t="shared" si="2"/>
        <v>******</v>
      </c>
      <c r="F53" s="9"/>
      <c r="G53" s="34"/>
      <c r="H53" s="34"/>
      <c r="I53" s="34"/>
      <c r="J53" s="28" t="s">
        <v>3</v>
      </c>
      <c r="K53" s="28"/>
      <c r="L53" s="20"/>
      <c r="M53" s="9"/>
      <c r="N53" s="9"/>
      <c r="O53" s="16">
        <f t="shared" si="3"/>
        <v>0</v>
      </c>
      <c r="P53" s="16">
        <f t="shared" si="4"/>
        <v>0</v>
      </c>
      <c r="Q53" s="11" t="str">
        <f t="shared" si="11"/>
        <v>制冷与空调设备安装修理作业复训（19-01）市技师学院（东校区）培训班(1期)</v>
      </c>
      <c r="R53" s="13">
        <f t="shared" si="11"/>
        <v>43629</v>
      </c>
      <c r="S53" s="13" t="str">
        <f t="shared" si="11"/>
        <v>15:00-17:00</v>
      </c>
      <c r="T53" s="13">
        <f t="shared" si="11"/>
        <v>43637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0</v>
      </c>
      <c r="X53" s="13">
        <f t="shared" si="11"/>
        <v>0</v>
      </c>
      <c r="Y53" s="18">
        <f t="shared" si="11"/>
        <v>0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>
        <f t="shared" ref="B54:C73" si="12">G54</f>
        <v>0</v>
      </c>
      <c r="C54" s="3">
        <f t="shared" si="12"/>
        <v>0</v>
      </c>
      <c r="D54" s="3">
        <f t="shared" si="1"/>
        <v>0</v>
      </c>
      <c r="E54" s="8" t="str">
        <f t="shared" si="2"/>
        <v>******</v>
      </c>
      <c r="F54" s="9"/>
      <c r="G54" s="34"/>
      <c r="H54" s="34"/>
      <c r="I54" s="34"/>
      <c r="J54" s="28" t="s">
        <v>3</v>
      </c>
      <c r="K54" s="28"/>
      <c r="L54" s="20"/>
      <c r="M54" s="9"/>
      <c r="N54" s="9"/>
      <c r="O54" s="16">
        <f t="shared" si="3"/>
        <v>0</v>
      </c>
      <c r="P54" s="16">
        <f t="shared" si="4"/>
        <v>0</v>
      </c>
      <c r="Q54" s="11" t="str">
        <f t="shared" si="11"/>
        <v>制冷与空调设备安装修理作业复训（19-01）市技师学院（东校区）培训班(1期)</v>
      </c>
      <c r="R54" s="13">
        <f t="shared" si="11"/>
        <v>43629</v>
      </c>
      <c r="S54" s="13" t="str">
        <f t="shared" si="11"/>
        <v>15:00-17:00</v>
      </c>
      <c r="T54" s="13">
        <f t="shared" si="11"/>
        <v>43637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0</v>
      </c>
      <c r="X54" s="13">
        <f t="shared" si="11"/>
        <v>0</v>
      </c>
      <c r="Y54" s="18">
        <f t="shared" si="11"/>
        <v>0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>
        <f t="shared" si="12"/>
        <v>0</v>
      </c>
      <c r="C55" s="3">
        <f t="shared" si="12"/>
        <v>0</v>
      </c>
      <c r="D55" s="3">
        <f t="shared" si="1"/>
        <v>0</v>
      </c>
      <c r="E55" s="8" t="str">
        <f t="shared" si="2"/>
        <v>******</v>
      </c>
      <c r="F55" s="9"/>
      <c r="G55" s="34"/>
      <c r="H55" s="34"/>
      <c r="I55" s="34"/>
      <c r="J55" s="28" t="s">
        <v>3</v>
      </c>
      <c r="K55" s="28"/>
      <c r="L55" s="20"/>
      <c r="M55" s="9"/>
      <c r="N55" s="9"/>
      <c r="O55" s="16">
        <f t="shared" si="3"/>
        <v>0</v>
      </c>
      <c r="P55" s="16">
        <f t="shared" si="4"/>
        <v>0</v>
      </c>
      <c r="Q55" s="11" t="str">
        <f t="shared" si="11"/>
        <v>制冷与空调设备安装修理作业复训（19-01）市技师学院（东校区）培训班(1期)</v>
      </c>
      <c r="R55" s="13">
        <f t="shared" si="11"/>
        <v>43629</v>
      </c>
      <c r="S55" s="13" t="str">
        <f t="shared" si="11"/>
        <v>15:00-17:00</v>
      </c>
      <c r="T55" s="13">
        <f t="shared" si="11"/>
        <v>43637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0</v>
      </c>
      <c r="X55" s="13">
        <f t="shared" si="11"/>
        <v>0</v>
      </c>
      <c r="Y55" s="18">
        <f t="shared" si="11"/>
        <v>0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>
        <f t="shared" si="12"/>
        <v>0</v>
      </c>
      <c r="C56" s="3">
        <f t="shared" si="12"/>
        <v>0</v>
      </c>
      <c r="D56" s="3">
        <f t="shared" si="1"/>
        <v>0</v>
      </c>
      <c r="E56" s="8" t="str">
        <f t="shared" si="2"/>
        <v>******</v>
      </c>
      <c r="F56" s="9"/>
      <c r="G56" s="34"/>
      <c r="H56" s="34"/>
      <c r="I56" s="34"/>
      <c r="J56" s="28" t="s">
        <v>3</v>
      </c>
      <c r="K56" s="28"/>
      <c r="L56" s="20"/>
      <c r="M56" s="9"/>
      <c r="N56" s="9"/>
      <c r="O56" s="16">
        <f t="shared" si="3"/>
        <v>0</v>
      </c>
      <c r="P56" s="16">
        <f t="shared" si="4"/>
        <v>0</v>
      </c>
      <c r="Q56" s="11" t="str">
        <f t="shared" si="11"/>
        <v>制冷与空调设备安装修理作业复训（19-01）市技师学院（东校区）培训班(1期)</v>
      </c>
      <c r="R56" s="13">
        <f t="shared" si="11"/>
        <v>43629</v>
      </c>
      <c r="S56" s="13" t="str">
        <f t="shared" si="11"/>
        <v>15:00-17:00</v>
      </c>
      <c r="T56" s="13">
        <f t="shared" si="11"/>
        <v>43637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0</v>
      </c>
      <c r="X56" s="13">
        <f t="shared" si="11"/>
        <v>0</v>
      </c>
      <c r="Y56" s="18">
        <f t="shared" si="11"/>
        <v>0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>
        <f t="shared" si="12"/>
        <v>0</v>
      </c>
      <c r="C57" s="3">
        <f t="shared" si="12"/>
        <v>0</v>
      </c>
      <c r="D57" s="3">
        <f t="shared" si="1"/>
        <v>0</v>
      </c>
      <c r="E57" s="8" t="str">
        <f t="shared" si="2"/>
        <v>******</v>
      </c>
      <c r="F57" s="9"/>
      <c r="G57" s="34"/>
      <c r="H57" s="34"/>
      <c r="I57" s="34"/>
      <c r="J57" s="28" t="s">
        <v>3</v>
      </c>
      <c r="K57" s="28"/>
      <c r="L57" s="20"/>
      <c r="M57" s="9"/>
      <c r="N57" s="9"/>
      <c r="O57" s="16">
        <f t="shared" si="3"/>
        <v>0</v>
      </c>
      <c r="P57" s="16">
        <f t="shared" si="4"/>
        <v>0</v>
      </c>
      <c r="Q57" s="11" t="str">
        <f t="shared" si="11"/>
        <v>制冷与空调设备安装修理作业复训（19-01）市技师学院（东校区）培训班(1期)</v>
      </c>
      <c r="R57" s="13">
        <f t="shared" si="11"/>
        <v>43629</v>
      </c>
      <c r="S57" s="13" t="str">
        <f t="shared" si="11"/>
        <v>15:00-17:00</v>
      </c>
      <c r="T57" s="13">
        <f t="shared" si="11"/>
        <v>43637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0</v>
      </c>
      <c r="X57" s="13">
        <f t="shared" si="11"/>
        <v>0</v>
      </c>
      <c r="Y57" s="18">
        <f t="shared" si="11"/>
        <v>0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>
        <f t="shared" si="12"/>
        <v>0</v>
      </c>
      <c r="C58" s="3">
        <f t="shared" si="12"/>
        <v>0</v>
      </c>
      <c r="D58" s="3">
        <f t="shared" si="1"/>
        <v>0</v>
      </c>
      <c r="E58" s="8" t="str">
        <f t="shared" si="2"/>
        <v>******</v>
      </c>
      <c r="F58" s="9"/>
      <c r="G58" s="34"/>
      <c r="H58" s="34"/>
      <c r="I58" s="34"/>
      <c r="J58" s="28" t="s">
        <v>3</v>
      </c>
      <c r="K58" s="28"/>
      <c r="L58" s="20"/>
      <c r="M58" s="9"/>
      <c r="N58" s="9"/>
      <c r="O58" s="16">
        <f t="shared" si="3"/>
        <v>0</v>
      </c>
      <c r="P58" s="16">
        <f t="shared" si="4"/>
        <v>0</v>
      </c>
      <c r="Q58" s="11" t="str">
        <f t="shared" si="11"/>
        <v>制冷与空调设备安装修理作业复训（19-01）市技师学院（东校区）培训班(1期)</v>
      </c>
      <c r="R58" s="13">
        <f t="shared" si="11"/>
        <v>43629</v>
      </c>
      <c r="S58" s="13" t="str">
        <f t="shared" si="11"/>
        <v>15:00-17:00</v>
      </c>
      <c r="T58" s="13">
        <f t="shared" si="11"/>
        <v>43637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0</v>
      </c>
      <c r="X58" s="13">
        <f t="shared" si="11"/>
        <v>0</v>
      </c>
      <c r="Y58" s="18">
        <f t="shared" si="11"/>
        <v>0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>
        <f t="shared" si="12"/>
        <v>0</v>
      </c>
      <c r="C59" s="3">
        <f t="shared" si="12"/>
        <v>0</v>
      </c>
      <c r="D59" s="3">
        <f t="shared" si="1"/>
        <v>0</v>
      </c>
      <c r="E59" s="8" t="str">
        <f t="shared" si="2"/>
        <v>******</v>
      </c>
      <c r="F59" s="9"/>
      <c r="G59" s="34"/>
      <c r="H59" s="34"/>
      <c r="I59" s="34"/>
      <c r="J59" s="28" t="s">
        <v>3</v>
      </c>
      <c r="K59" s="28"/>
      <c r="L59" s="20"/>
      <c r="M59" s="9"/>
      <c r="N59" s="9"/>
      <c r="O59" s="16">
        <f t="shared" si="3"/>
        <v>0</v>
      </c>
      <c r="P59" s="16">
        <f t="shared" si="4"/>
        <v>0</v>
      </c>
      <c r="Q59" s="11" t="str">
        <f t="shared" si="11"/>
        <v>制冷与空调设备安装修理作业复训（19-01）市技师学院（东校区）培训班(1期)</v>
      </c>
      <c r="R59" s="13">
        <f t="shared" si="11"/>
        <v>43629</v>
      </c>
      <c r="S59" s="13" t="str">
        <f t="shared" si="11"/>
        <v>15:00-17:00</v>
      </c>
      <c r="T59" s="13">
        <f t="shared" si="11"/>
        <v>43637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0</v>
      </c>
      <c r="X59" s="13">
        <f t="shared" si="11"/>
        <v>0</v>
      </c>
      <c r="Y59" s="18">
        <f t="shared" si="11"/>
        <v>0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>
        <f t="shared" si="12"/>
        <v>0</v>
      </c>
      <c r="C60" s="3">
        <f t="shared" si="12"/>
        <v>0</v>
      </c>
      <c r="D60" s="3">
        <f t="shared" si="1"/>
        <v>0</v>
      </c>
      <c r="E60" s="8" t="str">
        <f t="shared" si="2"/>
        <v>******</v>
      </c>
      <c r="F60" s="9"/>
      <c r="G60" s="34"/>
      <c r="H60" s="34"/>
      <c r="I60" s="34"/>
      <c r="J60" s="28" t="s">
        <v>3</v>
      </c>
      <c r="K60" s="28"/>
      <c r="L60" s="20"/>
      <c r="M60" s="9"/>
      <c r="N60" s="9"/>
      <c r="O60" s="16">
        <f t="shared" si="3"/>
        <v>0</v>
      </c>
      <c r="P60" s="16">
        <f t="shared" si="4"/>
        <v>0</v>
      </c>
      <c r="Q60" s="11" t="str">
        <f>Q49</f>
        <v>制冷与空调设备安装修理作业复训（19-01）市技师学院（东校区）培训班(1期)</v>
      </c>
      <c r="R60" s="13">
        <f>R49</f>
        <v>43629</v>
      </c>
      <c r="S60" s="13" t="str">
        <f>S49</f>
        <v>15:00-17:00</v>
      </c>
      <c r="T60" s="13">
        <f t="shared" ref="T60:Y75" si="13">T59</f>
        <v>43637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0</v>
      </c>
      <c r="X60" s="13">
        <f t="shared" si="13"/>
        <v>0</v>
      </c>
      <c r="Y60" s="18">
        <f t="shared" si="13"/>
        <v>0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2"/>
        <v>0</v>
      </c>
      <c r="C61" s="3">
        <f t="shared" si="12"/>
        <v>0</v>
      </c>
      <c r="D61" s="3">
        <f t="shared" si="1"/>
        <v>0</v>
      </c>
      <c r="E61" s="8" t="str">
        <f t="shared" si="2"/>
        <v>******</v>
      </c>
      <c r="F61" s="9"/>
      <c r="G61" s="34"/>
      <c r="H61" s="34"/>
      <c r="I61" s="34"/>
      <c r="J61" s="28" t="s">
        <v>3</v>
      </c>
      <c r="K61" s="28"/>
      <c r="L61" s="20"/>
      <c r="M61" s="9"/>
      <c r="N61" s="9"/>
      <c r="O61" s="16">
        <f t="shared" si="3"/>
        <v>0</v>
      </c>
      <c r="P61" s="16">
        <f t="shared" si="4"/>
        <v>0</v>
      </c>
      <c r="Q61" s="11" t="str">
        <f t="shared" ref="Q61:Y76" si="14">Q60</f>
        <v>制冷与空调设备安装修理作业复训（19-01）市技师学院（东校区）培训班(1期)</v>
      </c>
      <c r="R61" s="13">
        <f t="shared" si="14"/>
        <v>43629</v>
      </c>
      <c r="S61" s="13" t="str">
        <f t="shared" si="14"/>
        <v>15:00-17:00</v>
      </c>
      <c r="T61" s="13">
        <f t="shared" si="13"/>
        <v>43637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0</v>
      </c>
      <c r="X61" s="13">
        <f t="shared" si="13"/>
        <v>0</v>
      </c>
      <c r="Y61" s="18">
        <f t="shared" si="13"/>
        <v>0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34"/>
      <c r="H62" s="34"/>
      <c r="I62" s="34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制冷与空调设备安装修理作业复训（19-01）市技师学院（东校区）培训班(1期)</v>
      </c>
      <c r="R62" s="13">
        <f t="shared" si="14"/>
        <v>43629</v>
      </c>
      <c r="S62" s="13" t="str">
        <f t="shared" si="14"/>
        <v>15:00-17:00</v>
      </c>
      <c r="T62" s="13">
        <f t="shared" si="13"/>
        <v>43637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0</v>
      </c>
      <c r="X62" s="13">
        <f t="shared" si="13"/>
        <v>0</v>
      </c>
      <c r="Y62" s="18">
        <f t="shared" si="13"/>
        <v>0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26"/>
      <c r="H63" s="26"/>
      <c r="I63" s="26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制冷与空调设备安装修理作业复训（19-01）市技师学院（东校区）培训班(1期)</v>
      </c>
      <c r="R63" s="13">
        <f t="shared" si="14"/>
        <v>43629</v>
      </c>
      <c r="S63" s="13" t="str">
        <f t="shared" si="14"/>
        <v>15:00-17:00</v>
      </c>
      <c r="T63" s="13">
        <f t="shared" si="13"/>
        <v>43637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0</v>
      </c>
      <c r="X63" s="13">
        <f t="shared" si="13"/>
        <v>0</v>
      </c>
      <c r="Y63" s="18">
        <f t="shared" si="13"/>
        <v>0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制冷与空调设备安装修理作业复训（19-01）市技师学院（东校区）培训班(1期)</v>
      </c>
      <c r="R64" s="13">
        <f t="shared" si="14"/>
        <v>43629</v>
      </c>
      <c r="S64" s="13" t="str">
        <f t="shared" si="14"/>
        <v>15:00-17:00</v>
      </c>
      <c r="T64" s="13">
        <f t="shared" si="13"/>
        <v>43637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0</v>
      </c>
      <c r="X64" s="13">
        <f t="shared" si="13"/>
        <v>0</v>
      </c>
      <c r="Y64" s="18">
        <f t="shared" si="13"/>
        <v>0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制冷与空调设备安装修理作业复训（19-01）市技师学院（东校区）培训班(1期)</v>
      </c>
      <c r="R65" s="13">
        <f t="shared" si="14"/>
        <v>43629</v>
      </c>
      <c r="S65" s="13" t="str">
        <f t="shared" si="14"/>
        <v>15:00-17:00</v>
      </c>
      <c r="T65" s="13">
        <f t="shared" si="13"/>
        <v>43637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0</v>
      </c>
      <c r="X65" s="13">
        <f t="shared" si="13"/>
        <v>0</v>
      </c>
      <c r="Y65" s="18">
        <f t="shared" si="13"/>
        <v>0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制冷与空调设备安装修理作业复训（19-01）市技师学院（东校区）培训班(1期)</v>
      </c>
      <c r="R66" s="13">
        <f t="shared" si="14"/>
        <v>43629</v>
      </c>
      <c r="S66" s="13" t="str">
        <f t="shared" si="14"/>
        <v>15:00-17:00</v>
      </c>
      <c r="T66" s="13">
        <f t="shared" si="13"/>
        <v>43637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0</v>
      </c>
      <c r="X66" s="13">
        <f t="shared" si="13"/>
        <v>0</v>
      </c>
      <c r="Y66" s="18">
        <f t="shared" si="13"/>
        <v>0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制冷与空调设备安装修理作业复训（19-01）市技师学院（东校区）培训班(1期)</v>
      </c>
      <c r="R67" s="13">
        <f t="shared" si="14"/>
        <v>43629</v>
      </c>
      <c r="S67" s="13" t="str">
        <f t="shared" si="14"/>
        <v>15:00-17:00</v>
      </c>
      <c r="T67" s="13">
        <f t="shared" si="13"/>
        <v>43637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0</v>
      </c>
      <c r="X67" s="13">
        <f t="shared" si="13"/>
        <v>0</v>
      </c>
      <c r="Y67" s="18">
        <f t="shared" si="13"/>
        <v>0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制冷与空调设备安装修理作业复训（19-01）市技师学院（东校区）培训班(1期)</v>
      </c>
      <c r="R68" s="13">
        <f t="shared" si="14"/>
        <v>43629</v>
      </c>
      <c r="S68" s="13" t="str">
        <f t="shared" si="14"/>
        <v>15:00-17:00</v>
      </c>
      <c r="T68" s="13">
        <f t="shared" si="13"/>
        <v>43637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0</v>
      </c>
      <c r="X68" s="13">
        <f t="shared" si="13"/>
        <v>0</v>
      </c>
      <c r="Y68" s="18">
        <f t="shared" si="13"/>
        <v>0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制冷与空调设备安装修理作业复训（19-01）市技师学院（东校区）培训班(1期)</v>
      </c>
      <c r="R69" s="13">
        <f t="shared" si="14"/>
        <v>43629</v>
      </c>
      <c r="S69" s="13" t="str">
        <f t="shared" si="14"/>
        <v>15:00-17:00</v>
      </c>
      <c r="T69" s="13">
        <f t="shared" si="13"/>
        <v>43637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0</v>
      </c>
      <c r="X69" s="13">
        <f t="shared" si="13"/>
        <v>0</v>
      </c>
      <c r="Y69" s="18">
        <f t="shared" si="13"/>
        <v>0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制冷与空调设备安装修理作业复训（19-01）市技师学院（东校区）培训班(1期)</v>
      </c>
      <c r="R70" s="13">
        <f t="shared" si="14"/>
        <v>43629</v>
      </c>
      <c r="S70" s="13" t="str">
        <f t="shared" si="14"/>
        <v>15:00-17:00</v>
      </c>
      <c r="T70" s="13">
        <f t="shared" si="13"/>
        <v>43637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0</v>
      </c>
      <c r="X70" s="13">
        <f t="shared" si="13"/>
        <v>0</v>
      </c>
      <c r="Y70" s="18">
        <f t="shared" si="13"/>
        <v>0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制冷与空调设备安装修理作业复训（19-01）市技师学院（东校区）培训班(1期)</v>
      </c>
      <c r="R71" s="13">
        <f t="shared" si="14"/>
        <v>43629</v>
      </c>
      <c r="S71" s="13" t="str">
        <f t="shared" si="14"/>
        <v>15:00-17:00</v>
      </c>
      <c r="T71" s="13">
        <f t="shared" si="13"/>
        <v>43637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0</v>
      </c>
      <c r="X71" s="13">
        <f t="shared" si="13"/>
        <v>0</v>
      </c>
      <c r="Y71" s="18">
        <f t="shared" si="13"/>
        <v>0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制冷与空调设备安装修理作业复训（19-01）市技师学院（东校区）培训班(1期)</v>
      </c>
      <c r="R72" s="13">
        <f t="shared" si="14"/>
        <v>43629</v>
      </c>
      <c r="S72" s="13" t="str">
        <f t="shared" si="14"/>
        <v>15:00-17:00</v>
      </c>
      <c r="T72" s="13">
        <f t="shared" si="13"/>
        <v>43637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0</v>
      </c>
      <c r="X72" s="13">
        <f t="shared" si="13"/>
        <v>0</v>
      </c>
      <c r="Y72" s="18">
        <f t="shared" si="13"/>
        <v>0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制冷与空调设备安装修理作业复训（19-01）市技师学院（东校区）培训班(1期)</v>
      </c>
      <c r="R73" s="13">
        <f t="shared" si="14"/>
        <v>43629</v>
      </c>
      <c r="S73" s="13" t="str">
        <f t="shared" si="14"/>
        <v>15:00-17:00</v>
      </c>
      <c r="T73" s="13">
        <f t="shared" si="13"/>
        <v>43637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0</v>
      </c>
      <c r="X73" s="13">
        <f t="shared" si="13"/>
        <v>0</v>
      </c>
      <c r="Y73" s="18">
        <f t="shared" si="13"/>
        <v>0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制冷与空调设备安装修理作业复训（19-01）市技师学院（东校区）培训班(1期)</v>
      </c>
      <c r="R74" s="13">
        <f t="shared" si="14"/>
        <v>43629</v>
      </c>
      <c r="S74" s="13" t="str">
        <f t="shared" si="14"/>
        <v>15:00-17:00</v>
      </c>
      <c r="T74" s="13">
        <f t="shared" si="13"/>
        <v>43637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0</v>
      </c>
      <c r="X74" s="13">
        <f t="shared" si="13"/>
        <v>0</v>
      </c>
      <c r="Y74" s="18">
        <f t="shared" si="13"/>
        <v>0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制冷与空调设备安装修理作业复训（19-01）市技师学院（东校区）培训班(1期)</v>
      </c>
      <c r="R75" s="13">
        <f t="shared" si="14"/>
        <v>43629</v>
      </c>
      <c r="S75" s="13" t="str">
        <f t="shared" si="14"/>
        <v>15:00-17:00</v>
      </c>
      <c r="T75" s="13">
        <f t="shared" si="13"/>
        <v>43637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0</v>
      </c>
      <c r="X75" s="13">
        <f t="shared" si="13"/>
        <v>0</v>
      </c>
      <c r="Y75" s="18">
        <f t="shared" si="13"/>
        <v>0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制冷与空调设备安装修理作业复训（19-01）市技师学院（东校区）培训班(1期)</v>
      </c>
      <c r="R76" s="13">
        <f t="shared" si="14"/>
        <v>43629</v>
      </c>
      <c r="S76" s="13" t="str">
        <f t="shared" si="14"/>
        <v>15:00-17:00</v>
      </c>
      <c r="T76" s="13">
        <f t="shared" si="14"/>
        <v>43637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0</v>
      </c>
      <c r="X76" s="13">
        <f t="shared" si="14"/>
        <v>0</v>
      </c>
      <c r="Y76" s="18">
        <f t="shared" si="14"/>
        <v>0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制冷与空调设备安装修理作业复训（19-01）市技师学院（东校区）培训班(1期)</v>
      </c>
      <c r="R77" s="13">
        <f t="shared" si="21"/>
        <v>43629</v>
      </c>
      <c r="S77" s="13" t="str">
        <f t="shared" si="21"/>
        <v>15:00-17:00</v>
      </c>
      <c r="T77" s="13">
        <f t="shared" si="21"/>
        <v>43637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0</v>
      </c>
      <c r="X77" s="13">
        <f t="shared" si="21"/>
        <v>0</v>
      </c>
      <c r="Y77" s="18">
        <f t="shared" si="21"/>
        <v>0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制冷与空调设备安装修理作业复训（19-01）市技师学院（东校区）培训班(1期)</v>
      </c>
      <c r="R78" s="13">
        <f t="shared" si="21"/>
        <v>43629</v>
      </c>
      <c r="S78" s="13" t="str">
        <f t="shared" si="21"/>
        <v>15:00-17:00</v>
      </c>
      <c r="T78" s="13">
        <f t="shared" si="21"/>
        <v>43637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0</v>
      </c>
      <c r="X78" s="13">
        <f t="shared" si="21"/>
        <v>0</v>
      </c>
      <c r="Y78" s="18">
        <f t="shared" si="21"/>
        <v>0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制冷与空调设备安装修理作业复训（19-01）市技师学院（东校区）培训班(1期)</v>
      </c>
      <c r="R79" s="13">
        <f t="shared" si="21"/>
        <v>43629</v>
      </c>
      <c r="S79" s="13" t="str">
        <f t="shared" si="21"/>
        <v>15:00-17:00</v>
      </c>
      <c r="T79" s="13">
        <f t="shared" si="21"/>
        <v>43637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0</v>
      </c>
      <c r="X79" s="13">
        <f t="shared" si="21"/>
        <v>0</v>
      </c>
      <c r="Y79" s="18">
        <f t="shared" si="21"/>
        <v>0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2:E3">
      <formula1>"9:00-11:00,9:30-11:30,10:30-12:30,13:30-15:30,14:30-16:30,15:00-17:00"</formula1>
    </dataValidation>
    <dataValidation type="list" allowBlank="1" showInputMessage="1" showErrorMessage="1" sqref="E4">
      <formula1>"8:30-12:00,,14:30-17:30"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F1" sqref="F1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514</v>
      </c>
      <c r="B1" s="52"/>
      <c r="C1" s="52"/>
      <c r="D1" s="29" t="s">
        <v>10</v>
      </c>
      <c r="E1" s="29" t="s">
        <v>453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43627</v>
      </c>
      <c r="D2" s="46"/>
      <c r="E2" s="30" t="s">
        <v>28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43636</v>
      </c>
      <c r="D3" s="46"/>
      <c r="E3" s="30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>
        <v>43640</v>
      </c>
      <c r="D4" s="46"/>
      <c r="E4" s="30" t="s">
        <v>516</v>
      </c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 t="s">
        <v>29</v>
      </c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冯海泉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4407******4013</v>
      </c>
      <c r="F10" s="9"/>
      <c r="G10" s="37" t="s">
        <v>454</v>
      </c>
      <c r="H10" s="38" t="s">
        <v>25</v>
      </c>
      <c r="I10" s="38" t="s">
        <v>455</v>
      </c>
      <c r="J10" s="28" t="s">
        <v>3</v>
      </c>
      <c r="K10" s="27"/>
      <c r="L10" s="24"/>
      <c r="M10" s="9"/>
      <c r="N10" s="9"/>
      <c r="O10" s="16" t="str">
        <f t="shared" ref="O10:O73" si="3">G10</f>
        <v>冯海泉</v>
      </c>
      <c r="P10" s="16" t="str">
        <f t="shared" ref="P10:P73" si="4">I10</f>
        <v>440785199202274013</v>
      </c>
      <c r="Q10" s="11" t="str">
        <f>CONCATENATE(A1,"(",E1,")")</f>
        <v>低压电工作业初训（2018-18）市技师学院（立信门富士）培训班(21期)</v>
      </c>
      <c r="R10" s="13">
        <f>C2</f>
        <v>43627</v>
      </c>
      <c r="S10" s="13" t="str">
        <f>E2</f>
        <v>10:30-12:30</v>
      </c>
      <c r="T10" s="13">
        <f>C3</f>
        <v>43636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43640</v>
      </c>
      <c r="X10" s="13" t="str">
        <f>E4</f>
        <v>8:30-12:00</v>
      </c>
      <c r="Y10" s="18" t="str">
        <f>C6</f>
        <v>中山市东区兴文路72号 中山市技师学院（东校区）技能训练中心三楼    培训三室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贺泽斌</v>
      </c>
      <c r="C11" s="3" t="str">
        <f t="shared" si="0"/>
        <v>男</v>
      </c>
      <c r="D11" s="3">
        <f t="shared" si="1"/>
        <v>0</v>
      </c>
      <c r="E11" s="8" t="str">
        <f t="shared" si="2"/>
        <v>4304******6899</v>
      </c>
      <c r="F11" s="9"/>
      <c r="G11" s="38" t="s">
        <v>456</v>
      </c>
      <c r="H11" s="38" t="s">
        <v>25</v>
      </c>
      <c r="I11" s="38" t="s">
        <v>457</v>
      </c>
      <c r="J11" s="28" t="s">
        <v>3</v>
      </c>
      <c r="K11" s="27"/>
      <c r="L11" s="24"/>
      <c r="M11" s="9"/>
      <c r="N11" s="9"/>
      <c r="O11" s="16" t="str">
        <f t="shared" si="3"/>
        <v>贺泽斌</v>
      </c>
      <c r="P11" s="16" t="str">
        <f t="shared" si="4"/>
        <v>430482200005186899</v>
      </c>
      <c r="Q11" s="11" t="str">
        <f>Q10</f>
        <v>低压电工作业初训（2018-18）市技师学院（立信门富士）培训班(21期)</v>
      </c>
      <c r="R11" s="13">
        <f t="shared" ref="R11:Y26" si="6">R10</f>
        <v>43627</v>
      </c>
      <c r="S11" s="13" t="str">
        <f t="shared" si="6"/>
        <v>10:30-12:30</v>
      </c>
      <c r="T11" s="13">
        <f t="shared" si="6"/>
        <v>43636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43640</v>
      </c>
      <c r="X11" s="13" t="str">
        <f t="shared" si="6"/>
        <v>8:30-12:00</v>
      </c>
      <c r="Y11" s="18" t="str">
        <f t="shared" si="6"/>
        <v>中山市东区兴文路72号 中山市技师学院（东校区）技能训练中心三楼    培训三室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胡思弦</v>
      </c>
      <c r="C12" s="3" t="str">
        <f t="shared" si="0"/>
        <v>男</v>
      </c>
      <c r="D12" s="3">
        <f t="shared" si="1"/>
        <v>0</v>
      </c>
      <c r="E12" s="8" t="str">
        <f t="shared" si="2"/>
        <v>4304******9051</v>
      </c>
      <c r="F12" s="9"/>
      <c r="G12" s="38" t="s">
        <v>458</v>
      </c>
      <c r="H12" s="38" t="s">
        <v>25</v>
      </c>
      <c r="I12" s="38" t="s">
        <v>459</v>
      </c>
      <c r="J12" s="28" t="s">
        <v>3</v>
      </c>
      <c r="K12" s="27"/>
      <c r="L12" s="24"/>
      <c r="M12" s="9"/>
      <c r="N12" s="9"/>
      <c r="O12" s="16" t="str">
        <f t="shared" si="3"/>
        <v>胡思弦</v>
      </c>
      <c r="P12" s="16" t="str">
        <f t="shared" si="4"/>
        <v>430423200102029051</v>
      </c>
      <c r="Q12" s="11" t="str">
        <f t="shared" ref="Q12:Y27" si="8">Q11</f>
        <v>低压电工作业初训（2018-18）市技师学院（立信门富士）培训班(21期)</v>
      </c>
      <c r="R12" s="13">
        <f t="shared" si="6"/>
        <v>43627</v>
      </c>
      <c r="S12" s="13" t="str">
        <f t="shared" si="6"/>
        <v>10:30-12:30</v>
      </c>
      <c r="T12" s="13">
        <f t="shared" si="6"/>
        <v>43636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43640</v>
      </c>
      <c r="X12" s="13" t="str">
        <f t="shared" si="6"/>
        <v>8:30-12:00</v>
      </c>
      <c r="Y12" s="18" t="str">
        <f t="shared" si="6"/>
        <v>中山市东区兴文路72号 中山市技师学院（东校区）技能训练中心三楼    培训三室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陆超</v>
      </c>
      <c r="C13" s="3" t="str">
        <f t="shared" si="0"/>
        <v>男</v>
      </c>
      <c r="D13" s="3">
        <f t="shared" si="1"/>
        <v>0</v>
      </c>
      <c r="E13" s="8" t="str">
        <f t="shared" si="2"/>
        <v>4202******2436</v>
      </c>
      <c r="F13" s="9"/>
      <c r="G13" s="38" t="s">
        <v>460</v>
      </c>
      <c r="H13" s="38" t="s">
        <v>25</v>
      </c>
      <c r="I13" s="38" t="s">
        <v>461</v>
      </c>
      <c r="J13" s="28" t="s">
        <v>3</v>
      </c>
      <c r="K13" s="27"/>
      <c r="L13" s="24"/>
      <c r="M13" s="9"/>
      <c r="N13" s="9"/>
      <c r="O13" s="16" t="str">
        <f t="shared" si="3"/>
        <v>陆超</v>
      </c>
      <c r="P13" s="16" t="str">
        <f t="shared" si="4"/>
        <v>420281199101042436</v>
      </c>
      <c r="Q13" s="11" t="str">
        <f t="shared" si="8"/>
        <v>低压电工作业初训（2018-18）市技师学院（立信门富士）培训班(21期)</v>
      </c>
      <c r="R13" s="13">
        <f t="shared" si="6"/>
        <v>43627</v>
      </c>
      <c r="S13" s="13" t="str">
        <f t="shared" si="6"/>
        <v>10:30-12:30</v>
      </c>
      <c r="T13" s="13">
        <f t="shared" si="6"/>
        <v>43636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43640</v>
      </c>
      <c r="X13" s="13" t="str">
        <f t="shared" si="6"/>
        <v>8:30-12:00</v>
      </c>
      <c r="Y13" s="18" t="str">
        <f t="shared" si="6"/>
        <v>中山市东区兴文路72号 中山市技师学院（东校区）技能训练中心三楼    培训三室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魏鹏飞</v>
      </c>
      <c r="C14" s="3" t="str">
        <f t="shared" si="0"/>
        <v>男</v>
      </c>
      <c r="D14" s="3">
        <f t="shared" si="1"/>
        <v>0</v>
      </c>
      <c r="E14" s="8" t="str">
        <f t="shared" si="2"/>
        <v>4201******4370</v>
      </c>
      <c r="F14" s="9"/>
      <c r="G14" s="38" t="s">
        <v>462</v>
      </c>
      <c r="H14" s="38" t="s">
        <v>25</v>
      </c>
      <c r="I14" s="38" t="s">
        <v>463</v>
      </c>
      <c r="J14" s="28" t="s">
        <v>3</v>
      </c>
      <c r="K14" s="27"/>
      <c r="L14" s="24"/>
      <c r="M14" s="9"/>
      <c r="N14" s="9"/>
      <c r="O14" s="16" t="str">
        <f t="shared" si="3"/>
        <v>魏鹏飞</v>
      </c>
      <c r="P14" s="16" t="str">
        <f t="shared" si="4"/>
        <v>420117198609264370</v>
      </c>
      <c r="Q14" s="11" t="str">
        <f t="shared" si="8"/>
        <v>低压电工作业初训（2018-18）市技师学院（立信门富士）培训班(21期)</v>
      </c>
      <c r="R14" s="13">
        <f t="shared" si="6"/>
        <v>43627</v>
      </c>
      <c r="S14" s="13" t="str">
        <f t="shared" si="6"/>
        <v>10:30-12:30</v>
      </c>
      <c r="T14" s="13">
        <f t="shared" si="6"/>
        <v>43636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43640</v>
      </c>
      <c r="X14" s="13" t="str">
        <f t="shared" si="6"/>
        <v>8:30-12:00</v>
      </c>
      <c r="Y14" s="18" t="str">
        <f t="shared" si="6"/>
        <v>中山市东区兴文路72号 中山市技师学院（东校区）技能训练中心三楼    培训三室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赵前文</v>
      </c>
      <c r="C15" s="3" t="str">
        <f t="shared" si="0"/>
        <v>男</v>
      </c>
      <c r="D15" s="3">
        <f t="shared" si="1"/>
        <v>0</v>
      </c>
      <c r="E15" s="8" t="str">
        <f t="shared" si="2"/>
        <v>4202******2436</v>
      </c>
      <c r="F15" s="9"/>
      <c r="G15" s="38" t="s">
        <v>464</v>
      </c>
      <c r="H15" s="38" t="s">
        <v>25</v>
      </c>
      <c r="I15" s="38" t="s">
        <v>465</v>
      </c>
      <c r="J15" s="28" t="s">
        <v>3</v>
      </c>
      <c r="K15" s="27"/>
      <c r="L15" s="24"/>
      <c r="M15" s="9"/>
      <c r="N15" s="9"/>
      <c r="O15" s="16" t="str">
        <f t="shared" si="3"/>
        <v>赵前文</v>
      </c>
      <c r="P15" s="16" t="str">
        <f t="shared" si="4"/>
        <v>420281199206012436</v>
      </c>
      <c r="Q15" s="11" t="str">
        <f t="shared" si="8"/>
        <v>低压电工作业初训（2018-18）市技师学院（立信门富士）培训班(21期)</v>
      </c>
      <c r="R15" s="13">
        <f t="shared" si="6"/>
        <v>43627</v>
      </c>
      <c r="S15" s="13" t="str">
        <f t="shared" si="6"/>
        <v>10:30-12:30</v>
      </c>
      <c r="T15" s="13">
        <f t="shared" si="6"/>
        <v>43636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43640</v>
      </c>
      <c r="X15" s="13" t="str">
        <f t="shared" si="6"/>
        <v>8:30-12:00</v>
      </c>
      <c r="Y15" s="18" t="str">
        <f t="shared" si="6"/>
        <v>中山市东区兴文路72号 中山市技师学院（东校区）技能训练中心三楼    培训三室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车中林</v>
      </c>
      <c r="C16" s="3" t="str">
        <f t="shared" si="0"/>
        <v>男</v>
      </c>
      <c r="D16" s="3">
        <f t="shared" si="1"/>
        <v>0</v>
      </c>
      <c r="E16" s="8" t="str">
        <f t="shared" si="2"/>
        <v>5108******1935</v>
      </c>
      <c r="F16" s="9"/>
      <c r="G16" s="38" t="s">
        <v>466</v>
      </c>
      <c r="H16" s="38" t="s">
        <v>25</v>
      </c>
      <c r="I16" s="38" t="s">
        <v>467</v>
      </c>
      <c r="J16" s="28" t="s">
        <v>3</v>
      </c>
      <c r="K16" s="27"/>
      <c r="L16" s="24"/>
      <c r="M16" s="9"/>
      <c r="N16" s="9"/>
      <c r="O16" s="16" t="str">
        <f t="shared" si="3"/>
        <v>车中林</v>
      </c>
      <c r="P16" s="16" t="str">
        <f t="shared" si="4"/>
        <v>510824197409211935</v>
      </c>
      <c r="Q16" s="11" t="str">
        <f t="shared" si="8"/>
        <v>低压电工作业初训（2018-18）市技师学院（立信门富士）培训班(21期)</v>
      </c>
      <c r="R16" s="13">
        <f t="shared" si="6"/>
        <v>43627</v>
      </c>
      <c r="S16" s="13" t="str">
        <f t="shared" si="6"/>
        <v>10:30-12:30</v>
      </c>
      <c r="T16" s="13">
        <f t="shared" si="6"/>
        <v>43636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43640</v>
      </c>
      <c r="X16" s="13" t="str">
        <f t="shared" si="6"/>
        <v>8:30-12:00</v>
      </c>
      <c r="Y16" s="18" t="str">
        <f t="shared" si="6"/>
        <v>中山市东区兴文路72号 中山市技师学院（东校区）技能训练中心三楼    培训三室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张腱</v>
      </c>
      <c r="C17" s="3" t="str">
        <f t="shared" si="0"/>
        <v>男</v>
      </c>
      <c r="D17" s="3">
        <f t="shared" si="1"/>
        <v>0</v>
      </c>
      <c r="E17" s="8" t="str">
        <f t="shared" si="2"/>
        <v>5111******8511</v>
      </c>
      <c r="F17" s="9"/>
      <c r="G17" s="38" t="s">
        <v>468</v>
      </c>
      <c r="H17" s="38" t="s">
        <v>25</v>
      </c>
      <c r="I17" s="38" t="s">
        <v>469</v>
      </c>
      <c r="J17" s="28" t="s">
        <v>3</v>
      </c>
      <c r="K17" s="27"/>
      <c r="L17" s="24"/>
      <c r="M17" s="9"/>
      <c r="N17" s="9"/>
      <c r="O17" s="16" t="str">
        <f t="shared" si="3"/>
        <v>张腱</v>
      </c>
      <c r="P17" s="16" t="str">
        <f t="shared" si="4"/>
        <v>511121197501198511</v>
      </c>
      <c r="Q17" s="11" t="str">
        <f t="shared" si="8"/>
        <v>低压电工作业初训（2018-18）市技师学院（立信门富士）培训班(21期)</v>
      </c>
      <c r="R17" s="13">
        <f t="shared" si="6"/>
        <v>43627</v>
      </c>
      <c r="S17" s="13" t="str">
        <f t="shared" si="6"/>
        <v>10:30-12:30</v>
      </c>
      <c r="T17" s="13">
        <f t="shared" si="6"/>
        <v>43636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43640</v>
      </c>
      <c r="X17" s="13" t="str">
        <f t="shared" si="6"/>
        <v>8:30-12:00</v>
      </c>
      <c r="Y17" s="18" t="str">
        <f t="shared" si="6"/>
        <v>中山市东区兴文路72号 中山市技师学院（东校区）技能训练中心三楼    培训三室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吴细文</v>
      </c>
      <c r="C18" s="3" t="str">
        <f t="shared" si="0"/>
        <v>男</v>
      </c>
      <c r="D18" s="3">
        <f t="shared" si="1"/>
        <v>0</v>
      </c>
      <c r="E18" s="8" t="str">
        <f t="shared" si="2"/>
        <v>4202******2476</v>
      </c>
      <c r="F18" s="9"/>
      <c r="G18" s="38" t="s">
        <v>470</v>
      </c>
      <c r="H18" s="38" t="s">
        <v>25</v>
      </c>
      <c r="I18" s="38" t="s">
        <v>471</v>
      </c>
      <c r="J18" s="28" t="s">
        <v>3</v>
      </c>
      <c r="K18" s="27"/>
      <c r="L18" s="24"/>
      <c r="M18" s="9"/>
      <c r="N18" s="9"/>
      <c r="O18" s="16" t="str">
        <f t="shared" si="3"/>
        <v>吴细文</v>
      </c>
      <c r="P18" s="16" t="str">
        <f t="shared" si="4"/>
        <v>420281198511022476</v>
      </c>
      <c r="Q18" s="11" t="str">
        <f t="shared" si="8"/>
        <v>低压电工作业初训（2018-18）市技师学院（立信门富士）培训班(21期)</v>
      </c>
      <c r="R18" s="13">
        <f t="shared" si="6"/>
        <v>43627</v>
      </c>
      <c r="S18" s="13" t="str">
        <f t="shared" si="6"/>
        <v>10:30-12:30</v>
      </c>
      <c r="T18" s="13">
        <f t="shared" si="6"/>
        <v>43636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43640</v>
      </c>
      <c r="X18" s="13" t="str">
        <f t="shared" si="6"/>
        <v>8:30-12:00</v>
      </c>
      <c r="Y18" s="18" t="str">
        <f t="shared" si="6"/>
        <v>中山市东区兴文路72号 中山市技师学院（东校区）技能训练中心三楼    培训三室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李国柱</v>
      </c>
      <c r="C19" s="3" t="str">
        <f t="shared" si="0"/>
        <v>男</v>
      </c>
      <c r="D19" s="3">
        <f t="shared" si="1"/>
        <v>0</v>
      </c>
      <c r="E19" s="8" t="str">
        <f t="shared" si="2"/>
        <v>4409******195X</v>
      </c>
      <c r="F19" s="9"/>
      <c r="G19" s="38" t="s">
        <v>472</v>
      </c>
      <c r="H19" s="38" t="s">
        <v>25</v>
      </c>
      <c r="I19" s="38" t="s">
        <v>473</v>
      </c>
      <c r="J19" s="28" t="s">
        <v>3</v>
      </c>
      <c r="K19" s="27"/>
      <c r="L19" s="24"/>
      <c r="M19" s="9"/>
      <c r="N19" s="9"/>
      <c r="O19" s="16" t="str">
        <f t="shared" si="3"/>
        <v>李国柱</v>
      </c>
      <c r="P19" s="16" t="str">
        <f t="shared" si="4"/>
        <v>44092319820416195X</v>
      </c>
      <c r="Q19" s="11" t="str">
        <f t="shared" si="8"/>
        <v>低压电工作业初训（2018-18）市技师学院（立信门富士）培训班(21期)</v>
      </c>
      <c r="R19" s="13">
        <f t="shared" si="6"/>
        <v>43627</v>
      </c>
      <c r="S19" s="13" t="str">
        <f t="shared" si="6"/>
        <v>10:30-12:30</v>
      </c>
      <c r="T19" s="13">
        <f t="shared" si="6"/>
        <v>43636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43640</v>
      </c>
      <c r="X19" s="13" t="str">
        <f t="shared" si="6"/>
        <v>8:30-12:00</v>
      </c>
      <c r="Y19" s="18" t="str">
        <f t="shared" si="6"/>
        <v>中山市东区兴文路72号 中山市技师学院（东校区）技能训练中心三楼    培训三室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庞伟</v>
      </c>
      <c r="C20" s="3" t="str">
        <f t="shared" si="0"/>
        <v>男</v>
      </c>
      <c r="D20" s="3">
        <f t="shared" si="1"/>
        <v>0</v>
      </c>
      <c r="E20" s="8" t="str">
        <f t="shared" si="2"/>
        <v>5129******8471</v>
      </c>
      <c r="F20" s="9"/>
      <c r="G20" s="38" t="s">
        <v>474</v>
      </c>
      <c r="H20" s="38" t="s">
        <v>25</v>
      </c>
      <c r="I20" s="38" t="s">
        <v>475</v>
      </c>
      <c r="J20" s="28" t="s">
        <v>3</v>
      </c>
      <c r="K20" s="27"/>
      <c r="L20" s="24"/>
      <c r="M20" s="9"/>
      <c r="N20" s="9"/>
      <c r="O20" s="16" t="str">
        <f t="shared" si="3"/>
        <v>庞伟</v>
      </c>
      <c r="P20" s="16" t="str">
        <f t="shared" si="4"/>
        <v>512921197608228471</v>
      </c>
      <c r="Q20" s="11" t="str">
        <f t="shared" si="8"/>
        <v>低压电工作业初训（2018-18）市技师学院（立信门富士）培训班(21期)</v>
      </c>
      <c r="R20" s="13">
        <f t="shared" si="6"/>
        <v>43627</v>
      </c>
      <c r="S20" s="13" t="str">
        <f t="shared" si="6"/>
        <v>10:30-12:30</v>
      </c>
      <c r="T20" s="13">
        <f t="shared" si="6"/>
        <v>43636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43640</v>
      </c>
      <c r="X20" s="13" t="str">
        <f t="shared" si="6"/>
        <v>8:30-12:00</v>
      </c>
      <c r="Y20" s="18" t="str">
        <f t="shared" si="6"/>
        <v>中山市东区兴文路72号 中山市技师学院（东校区）技能训练中心三楼    培训三室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陶新忠</v>
      </c>
      <c r="C21" s="3" t="str">
        <f t="shared" si="0"/>
        <v>男</v>
      </c>
      <c r="D21" s="3">
        <f t="shared" si="1"/>
        <v>0</v>
      </c>
      <c r="E21" s="8" t="str">
        <f t="shared" si="2"/>
        <v>4304******8754</v>
      </c>
      <c r="F21" s="9"/>
      <c r="G21" s="38" t="s">
        <v>476</v>
      </c>
      <c r="H21" s="38" t="s">
        <v>25</v>
      </c>
      <c r="I21" s="38" t="s">
        <v>477</v>
      </c>
      <c r="J21" s="28" t="s">
        <v>3</v>
      </c>
      <c r="K21" s="27"/>
      <c r="L21" s="24"/>
      <c r="M21" s="9"/>
      <c r="N21" s="9"/>
      <c r="O21" s="16" t="str">
        <f t="shared" si="3"/>
        <v>陶新忠</v>
      </c>
      <c r="P21" s="16" t="str">
        <f t="shared" si="4"/>
        <v>430481199507018754</v>
      </c>
      <c r="Q21" s="11" t="str">
        <f t="shared" si="8"/>
        <v>低压电工作业初训（2018-18）市技师学院（立信门富士）培训班(21期)</v>
      </c>
      <c r="R21" s="13">
        <f t="shared" si="6"/>
        <v>43627</v>
      </c>
      <c r="S21" s="13" t="str">
        <f t="shared" si="6"/>
        <v>10:30-12:30</v>
      </c>
      <c r="T21" s="13">
        <f t="shared" si="6"/>
        <v>43636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43640</v>
      </c>
      <c r="X21" s="13" t="str">
        <f t="shared" si="6"/>
        <v>8:30-12:00</v>
      </c>
      <c r="Y21" s="18" t="str">
        <f t="shared" si="6"/>
        <v>中山市东区兴文路72号 中山市技师学院（东校区）技能训练中心三楼    培训三室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张石磊</v>
      </c>
      <c r="C22" s="3" t="str">
        <f t="shared" si="0"/>
        <v>男</v>
      </c>
      <c r="D22" s="3">
        <f t="shared" si="1"/>
        <v>0</v>
      </c>
      <c r="E22" s="8" t="str">
        <f t="shared" si="2"/>
        <v>4325******3214</v>
      </c>
      <c r="F22" s="9"/>
      <c r="G22" s="38" t="s">
        <v>478</v>
      </c>
      <c r="H22" s="38" t="s">
        <v>25</v>
      </c>
      <c r="I22" s="38" t="s">
        <v>479</v>
      </c>
      <c r="J22" s="28" t="s">
        <v>3</v>
      </c>
      <c r="K22" s="27"/>
      <c r="L22" s="24"/>
      <c r="M22" s="9"/>
      <c r="N22" s="9"/>
      <c r="O22" s="16" t="str">
        <f t="shared" si="3"/>
        <v>张石磊</v>
      </c>
      <c r="P22" s="16" t="str">
        <f t="shared" si="4"/>
        <v>432524199404113214</v>
      </c>
      <c r="Q22" s="11" t="str">
        <f t="shared" si="8"/>
        <v>低压电工作业初训（2018-18）市技师学院（立信门富士）培训班(21期)</v>
      </c>
      <c r="R22" s="13">
        <f t="shared" si="6"/>
        <v>43627</v>
      </c>
      <c r="S22" s="13" t="str">
        <f t="shared" si="6"/>
        <v>10:30-12:30</v>
      </c>
      <c r="T22" s="13">
        <f t="shared" si="6"/>
        <v>43636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43640</v>
      </c>
      <c r="X22" s="13" t="str">
        <f t="shared" si="6"/>
        <v>8:30-12:00</v>
      </c>
      <c r="Y22" s="18" t="str">
        <f t="shared" si="6"/>
        <v>中山市东区兴文路72号 中山市技师学院（东校区）技能训练中心三楼    培训三室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周东锋</v>
      </c>
      <c r="C23" s="3" t="str">
        <f t="shared" si="0"/>
        <v>男</v>
      </c>
      <c r="D23" s="3">
        <f t="shared" si="1"/>
        <v>0</v>
      </c>
      <c r="E23" s="8" t="str">
        <f t="shared" si="2"/>
        <v>4206******4553</v>
      </c>
      <c r="F23" s="9"/>
      <c r="G23" s="38" t="s">
        <v>480</v>
      </c>
      <c r="H23" s="38" t="s">
        <v>25</v>
      </c>
      <c r="I23" s="38" t="s">
        <v>481</v>
      </c>
      <c r="J23" s="28" t="s">
        <v>3</v>
      </c>
      <c r="K23" s="27"/>
      <c r="L23" s="24"/>
      <c r="M23" s="9"/>
      <c r="N23" s="9"/>
      <c r="O23" s="16" t="str">
        <f t="shared" si="3"/>
        <v>周东锋</v>
      </c>
      <c r="P23" s="16" t="str">
        <f t="shared" si="4"/>
        <v>420623197912154553</v>
      </c>
      <c r="Q23" s="11" t="str">
        <f t="shared" si="8"/>
        <v>低压电工作业初训（2018-18）市技师学院（立信门富士）培训班(21期)</v>
      </c>
      <c r="R23" s="13">
        <f t="shared" si="6"/>
        <v>43627</v>
      </c>
      <c r="S23" s="13" t="str">
        <f t="shared" si="6"/>
        <v>10:30-12:30</v>
      </c>
      <c r="T23" s="13">
        <f t="shared" si="6"/>
        <v>43636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43640</v>
      </c>
      <c r="X23" s="13" t="str">
        <f t="shared" si="6"/>
        <v>8:30-12:00</v>
      </c>
      <c r="Y23" s="18" t="str">
        <f t="shared" si="6"/>
        <v>中山市东区兴文路72号 中山市技师学院（东校区）技能训练中心三楼    培训三室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王建军</v>
      </c>
      <c r="C24" s="3" t="str">
        <f t="shared" si="0"/>
        <v>男</v>
      </c>
      <c r="D24" s="3">
        <f t="shared" si="1"/>
        <v>0</v>
      </c>
      <c r="E24" s="8" t="str">
        <f t="shared" si="2"/>
        <v>4304******549X</v>
      </c>
      <c r="F24" s="9"/>
      <c r="G24" s="38" t="s">
        <v>482</v>
      </c>
      <c r="H24" s="38" t="s">
        <v>25</v>
      </c>
      <c r="I24" s="38" t="s">
        <v>483</v>
      </c>
      <c r="J24" s="28" t="s">
        <v>3</v>
      </c>
      <c r="K24" s="27"/>
      <c r="L24" s="24"/>
      <c r="M24" s="9"/>
      <c r="N24" s="9"/>
      <c r="O24" s="16" t="str">
        <f t="shared" si="3"/>
        <v>王建军</v>
      </c>
      <c r="P24" s="16" t="str">
        <f t="shared" si="4"/>
        <v>43048119931017549X</v>
      </c>
      <c r="Q24" s="11" t="str">
        <f t="shared" si="8"/>
        <v>低压电工作业初训（2018-18）市技师学院（立信门富士）培训班(21期)</v>
      </c>
      <c r="R24" s="13">
        <f t="shared" si="6"/>
        <v>43627</v>
      </c>
      <c r="S24" s="13" t="str">
        <f t="shared" si="6"/>
        <v>10:30-12:30</v>
      </c>
      <c r="T24" s="13">
        <f t="shared" si="6"/>
        <v>43636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43640</v>
      </c>
      <c r="X24" s="13" t="str">
        <f t="shared" si="6"/>
        <v>8:30-12:00</v>
      </c>
      <c r="Y24" s="18" t="str">
        <f t="shared" si="6"/>
        <v>中山市东区兴文路72号 中山市技师学院（东校区）技能训练中心三楼    培训三室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杜炳雄</v>
      </c>
      <c r="C25" s="3" t="str">
        <f t="shared" si="0"/>
        <v>男</v>
      </c>
      <c r="D25" s="3">
        <f t="shared" si="1"/>
        <v>0</v>
      </c>
      <c r="E25" s="8" t="str">
        <f t="shared" si="2"/>
        <v>4409******2397</v>
      </c>
      <c r="F25" s="9"/>
      <c r="G25" s="38" t="s">
        <v>484</v>
      </c>
      <c r="H25" s="38" t="s">
        <v>25</v>
      </c>
      <c r="I25" s="38" t="s">
        <v>485</v>
      </c>
      <c r="J25" s="28" t="s">
        <v>3</v>
      </c>
      <c r="K25" s="28"/>
      <c r="L25" s="25"/>
      <c r="M25" s="9"/>
      <c r="N25" s="9"/>
      <c r="O25" s="16" t="str">
        <f t="shared" si="3"/>
        <v>杜炳雄</v>
      </c>
      <c r="P25" s="16" t="str">
        <f t="shared" si="4"/>
        <v>440923198406282397</v>
      </c>
      <c r="Q25" s="11" t="str">
        <f t="shared" si="8"/>
        <v>低压电工作业初训（2018-18）市技师学院（立信门富士）培训班(21期)</v>
      </c>
      <c r="R25" s="13">
        <f t="shared" si="6"/>
        <v>43627</v>
      </c>
      <c r="S25" s="13" t="str">
        <f t="shared" si="6"/>
        <v>10:30-12:30</v>
      </c>
      <c r="T25" s="13">
        <f t="shared" si="6"/>
        <v>43636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43640</v>
      </c>
      <c r="X25" s="13" t="str">
        <f t="shared" si="6"/>
        <v>8:30-12:00</v>
      </c>
      <c r="Y25" s="18" t="str">
        <f t="shared" si="6"/>
        <v>中山市东区兴文路72号 中山市技师学院（东校区）技能训练中心三楼    培训三室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刘君奏</v>
      </c>
      <c r="C26" s="3" t="str">
        <f t="shared" si="5"/>
        <v>男</v>
      </c>
      <c r="D26" s="3">
        <f t="shared" si="1"/>
        <v>0</v>
      </c>
      <c r="E26" s="8" t="str">
        <f t="shared" si="2"/>
        <v>4304******4318</v>
      </c>
      <c r="F26" s="9"/>
      <c r="G26" s="38" t="s">
        <v>486</v>
      </c>
      <c r="H26" s="38" t="s">
        <v>25</v>
      </c>
      <c r="I26" s="38" t="s">
        <v>487</v>
      </c>
      <c r="J26" s="28" t="s">
        <v>3</v>
      </c>
      <c r="K26" s="28"/>
      <c r="L26" s="25"/>
      <c r="M26" s="9"/>
      <c r="N26" s="9"/>
      <c r="O26" s="16" t="str">
        <f t="shared" si="3"/>
        <v>刘君奏</v>
      </c>
      <c r="P26" s="16" t="str">
        <f t="shared" si="4"/>
        <v>430482199007154318</v>
      </c>
      <c r="Q26" s="11" t="str">
        <f t="shared" si="8"/>
        <v>低压电工作业初训（2018-18）市技师学院（立信门富士）培训班(21期)</v>
      </c>
      <c r="R26" s="13">
        <f t="shared" si="6"/>
        <v>43627</v>
      </c>
      <c r="S26" s="13" t="str">
        <f t="shared" si="6"/>
        <v>10:30-12:30</v>
      </c>
      <c r="T26" s="13">
        <f t="shared" si="6"/>
        <v>43636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43640</v>
      </c>
      <c r="X26" s="13" t="str">
        <f t="shared" si="6"/>
        <v>8:30-12:00</v>
      </c>
      <c r="Y26" s="18" t="str">
        <f t="shared" si="6"/>
        <v>中山市东区兴文路72号 中山市技师学院（东校区）技能训练中心三楼    培训三室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廖军成</v>
      </c>
      <c r="C27" s="3" t="str">
        <f t="shared" si="5"/>
        <v>男</v>
      </c>
      <c r="D27" s="3">
        <f t="shared" si="1"/>
        <v>0</v>
      </c>
      <c r="E27" s="8" t="str">
        <f t="shared" si="2"/>
        <v>4328******5157</v>
      </c>
      <c r="F27" s="9"/>
      <c r="G27" s="38" t="s">
        <v>488</v>
      </c>
      <c r="H27" s="38" t="s">
        <v>25</v>
      </c>
      <c r="I27" s="38" t="s">
        <v>489</v>
      </c>
      <c r="J27" s="28" t="s">
        <v>3</v>
      </c>
      <c r="K27" s="28"/>
      <c r="L27" s="25"/>
      <c r="M27" s="9"/>
      <c r="N27" s="9"/>
      <c r="O27" s="16" t="str">
        <f t="shared" si="3"/>
        <v>廖军成</v>
      </c>
      <c r="P27" s="16" t="str">
        <f t="shared" si="4"/>
        <v>432822197709045157</v>
      </c>
      <c r="Q27" s="11" t="str">
        <f t="shared" si="8"/>
        <v>低压电工作业初训（2018-18）市技师学院（立信门富士）培训班(21期)</v>
      </c>
      <c r="R27" s="13">
        <f t="shared" si="8"/>
        <v>43627</v>
      </c>
      <c r="S27" s="13" t="str">
        <f t="shared" si="8"/>
        <v>10:30-12:30</v>
      </c>
      <c r="T27" s="13">
        <f t="shared" si="8"/>
        <v>43636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43640</v>
      </c>
      <c r="X27" s="13" t="str">
        <f t="shared" si="8"/>
        <v>8:30-12:00</v>
      </c>
      <c r="Y27" s="18" t="str">
        <f t="shared" si="8"/>
        <v>中山市东区兴文路72号 中山市技师学院（东校区）技能训练中心三楼    培训三室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农权枪</v>
      </c>
      <c r="C28" s="3" t="str">
        <f t="shared" si="5"/>
        <v>男</v>
      </c>
      <c r="D28" s="3">
        <f t="shared" si="1"/>
        <v>0</v>
      </c>
      <c r="E28" s="8" t="str">
        <f t="shared" si="2"/>
        <v>4526******2332</v>
      </c>
      <c r="F28" s="9"/>
      <c r="G28" s="38" t="s">
        <v>490</v>
      </c>
      <c r="H28" s="38" t="s">
        <v>25</v>
      </c>
      <c r="I28" s="38" t="s">
        <v>491</v>
      </c>
      <c r="J28" s="28" t="s">
        <v>3</v>
      </c>
      <c r="K28" s="28"/>
      <c r="L28" s="25"/>
      <c r="M28" s="9"/>
      <c r="N28" s="9"/>
      <c r="O28" s="16" t="str">
        <f t="shared" si="3"/>
        <v>农权枪</v>
      </c>
      <c r="P28" s="16" t="str">
        <f t="shared" si="4"/>
        <v>452625197803102332</v>
      </c>
      <c r="Q28" s="11" t="str">
        <f t="shared" ref="Q28:Y43" si="9">Q27</f>
        <v>低压电工作业初训（2018-18）市技师学院（立信门富士）培训班(21期)</v>
      </c>
      <c r="R28" s="13">
        <f t="shared" si="9"/>
        <v>43627</v>
      </c>
      <c r="S28" s="13" t="str">
        <f t="shared" si="9"/>
        <v>10:30-12:30</v>
      </c>
      <c r="T28" s="13">
        <f t="shared" si="9"/>
        <v>43636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43640</v>
      </c>
      <c r="X28" s="13" t="str">
        <f t="shared" si="9"/>
        <v>8:30-12:00</v>
      </c>
      <c r="Y28" s="18" t="str">
        <f t="shared" si="9"/>
        <v>中山市东区兴文路72号 中山市技师学院（东校区）技能训练中心三楼    培训三室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梁结文</v>
      </c>
      <c r="C29" s="3" t="str">
        <f t="shared" si="5"/>
        <v>男</v>
      </c>
      <c r="D29" s="3">
        <f t="shared" si="1"/>
        <v>0</v>
      </c>
      <c r="E29" s="8" t="str">
        <f t="shared" si="2"/>
        <v>4420******2335</v>
      </c>
      <c r="F29" s="9"/>
      <c r="G29" s="38" t="s">
        <v>492</v>
      </c>
      <c r="H29" s="38" t="s">
        <v>25</v>
      </c>
      <c r="I29" s="38" t="s">
        <v>493</v>
      </c>
      <c r="J29" s="28" t="s">
        <v>3</v>
      </c>
      <c r="K29" s="28"/>
      <c r="L29" s="25"/>
      <c r="M29" s="9"/>
      <c r="N29" s="9"/>
      <c r="O29" s="16" t="str">
        <f t="shared" si="3"/>
        <v>梁结文</v>
      </c>
      <c r="P29" s="16" t="str">
        <f t="shared" si="4"/>
        <v>442000198706062335</v>
      </c>
      <c r="Q29" s="11" t="str">
        <f t="shared" si="9"/>
        <v>低压电工作业初训（2018-18）市技师学院（立信门富士）培训班(21期)</v>
      </c>
      <c r="R29" s="13">
        <f t="shared" si="9"/>
        <v>43627</v>
      </c>
      <c r="S29" s="13" t="str">
        <f t="shared" si="9"/>
        <v>10:30-12:30</v>
      </c>
      <c r="T29" s="13">
        <f t="shared" si="9"/>
        <v>43636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43640</v>
      </c>
      <c r="X29" s="13" t="str">
        <f t="shared" si="9"/>
        <v>8:30-12:00</v>
      </c>
      <c r="Y29" s="18" t="str">
        <f t="shared" si="9"/>
        <v>中山市东区兴文路72号 中山市技师学院（东校区）技能训练中心三楼    培训三室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陈伟</v>
      </c>
      <c r="C30" s="3" t="str">
        <f t="shared" si="5"/>
        <v>男</v>
      </c>
      <c r="D30" s="3">
        <f t="shared" si="1"/>
        <v>0</v>
      </c>
      <c r="E30" s="8" t="str">
        <f t="shared" si="2"/>
        <v>3601******051X</v>
      </c>
      <c r="F30" s="9"/>
      <c r="G30" s="38" t="s">
        <v>494</v>
      </c>
      <c r="H30" s="38" t="s">
        <v>25</v>
      </c>
      <c r="I30" s="38" t="s">
        <v>495</v>
      </c>
      <c r="J30" s="28" t="s">
        <v>3</v>
      </c>
      <c r="K30" s="28"/>
      <c r="L30" s="25"/>
      <c r="M30" s="9"/>
      <c r="N30" s="9"/>
      <c r="O30" s="16" t="str">
        <f t="shared" si="3"/>
        <v>陈伟</v>
      </c>
      <c r="P30" s="16" t="str">
        <f t="shared" si="4"/>
        <v>36010519960501051X</v>
      </c>
      <c r="Q30" s="11" t="str">
        <f t="shared" si="9"/>
        <v>低压电工作业初训（2018-18）市技师学院（立信门富士）培训班(21期)</v>
      </c>
      <c r="R30" s="13">
        <f t="shared" si="9"/>
        <v>43627</v>
      </c>
      <c r="S30" s="13" t="str">
        <f t="shared" si="9"/>
        <v>10:30-12:30</v>
      </c>
      <c r="T30" s="13">
        <f t="shared" si="9"/>
        <v>43636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43640</v>
      </c>
      <c r="X30" s="13" t="str">
        <f t="shared" si="9"/>
        <v>8:30-12:00</v>
      </c>
      <c r="Y30" s="18" t="str">
        <f t="shared" si="9"/>
        <v>中山市东区兴文路72号 中山市技师学院（东校区）技能训练中心三楼    培训三室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覃琳杰</v>
      </c>
      <c r="C31" s="3" t="str">
        <f t="shared" si="5"/>
        <v>男</v>
      </c>
      <c r="D31" s="3">
        <f t="shared" si="1"/>
        <v>0</v>
      </c>
      <c r="E31" s="8" t="str">
        <f t="shared" si="2"/>
        <v>4521******1936</v>
      </c>
      <c r="F31" s="9"/>
      <c r="G31" s="38" t="s">
        <v>496</v>
      </c>
      <c r="H31" s="38" t="s">
        <v>25</v>
      </c>
      <c r="I31" s="38" t="s">
        <v>497</v>
      </c>
      <c r="J31" s="28" t="s">
        <v>3</v>
      </c>
      <c r="K31" s="28"/>
      <c r="L31" s="25"/>
      <c r="M31" s="9"/>
      <c r="N31" s="9"/>
      <c r="O31" s="16" t="str">
        <f t="shared" si="3"/>
        <v>覃琳杰</v>
      </c>
      <c r="P31" s="16" t="str">
        <f t="shared" si="4"/>
        <v>452124199911111936</v>
      </c>
      <c r="Q31" s="11" t="str">
        <f t="shared" si="9"/>
        <v>低压电工作业初训（2018-18）市技师学院（立信门富士）培训班(21期)</v>
      </c>
      <c r="R31" s="13">
        <f t="shared" si="9"/>
        <v>43627</v>
      </c>
      <c r="S31" s="13" t="str">
        <f t="shared" si="9"/>
        <v>10:30-12:30</v>
      </c>
      <c r="T31" s="13">
        <f t="shared" si="9"/>
        <v>43636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43640</v>
      </c>
      <c r="X31" s="13" t="str">
        <f t="shared" si="9"/>
        <v>8:30-12:00</v>
      </c>
      <c r="Y31" s="18" t="str">
        <f t="shared" si="9"/>
        <v>中山市东区兴文路72号 中山市技师学院（东校区）技能训练中心三楼    培训三室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刘洪锋</v>
      </c>
      <c r="C32" s="3" t="str">
        <f t="shared" si="5"/>
        <v>男</v>
      </c>
      <c r="D32" s="3">
        <f t="shared" si="1"/>
        <v>0</v>
      </c>
      <c r="E32" s="8" t="str">
        <f t="shared" si="2"/>
        <v>4508******1715</v>
      </c>
      <c r="F32" s="9"/>
      <c r="G32" s="38" t="s">
        <v>498</v>
      </c>
      <c r="H32" s="38" t="s">
        <v>25</v>
      </c>
      <c r="I32" s="38" t="s">
        <v>499</v>
      </c>
      <c r="J32" s="28" t="s">
        <v>3</v>
      </c>
      <c r="K32" s="28"/>
      <c r="L32" s="25"/>
      <c r="M32" s="9"/>
      <c r="N32" s="9"/>
      <c r="O32" s="16" t="str">
        <f t="shared" si="3"/>
        <v>刘洪锋</v>
      </c>
      <c r="P32" s="16" t="str">
        <f t="shared" si="4"/>
        <v>450802200101061715</v>
      </c>
      <c r="Q32" s="11" t="str">
        <f t="shared" si="9"/>
        <v>低压电工作业初训（2018-18）市技师学院（立信门富士）培训班(21期)</v>
      </c>
      <c r="R32" s="13">
        <f t="shared" si="9"/>
        <v>43627</v>
      </c>
      <c r="S32" s="13" t="str">
        <f t="shared" si="9"/>
        <v>10:30-12:30</v>
      </c>
      <c r="T32" s="13">
        <f t="shared" si="9"/>
        <v>43636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43640</v>
      </c>
      <c r="X32" s="13" t="str">
        <f t="shared" si="9"/>
        <v>8:30-12:00</v>
      </c>
      <c r="Y32" s="18" t="str">
        <f t="shared" si="9"/>
        <v>中山市东区兴文路72号 中山市技师学院（东校区）技能训练中心三楼    培训三室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马金团</v>
      </c>
      <c r="C33" s="3" t="str">
        <f t="shared" si="5"/>
        <v>男</v>
      </c>
      <c r="D33" s="3">
        <f t="shared" si="1"/>
        <v>0</v>
      </c>
      <c r="E33" s="8" t="str">
        <f t="shared" si="2"/>
        <v>4521******3010</v>
      </c>
      <c r="F33" s="9"/>
      <c r="G33" s="38" t="s">
        <v>500</v>
      </c>
      <c r="H33" s="38" t="s">
        <v>25</v>
      </c>
      <c r="I33" s="38" t="s">
        <v>501</v>
      </c>
      <c r="J33" s="28" t="s">
        <v>3</v>
      </c>
      <c r="K33" s="28"/>
      <c r="L33" s="25"/>
      <c r="M33" s="9"/>
      <c r="N33" s="9"/>
      <c r="O33" s="16" t="str">
        <f t="shared" si="3"/>
        <v>马金团</v>
      </c>
      <c r="P33" s="16" t="str">
        <f t="shared" si="4"/>
        <v>452128200001053010</v>
      </c>
      <c r="Q33" s="11" t="str">
        <f t="shared" si="9"/>
        <v>低压电工作业初训（2018-18）市技师学院（立信门富士）培训班(21期)</v>
      </c>
      <c r="R33" s="13">
        <f t="shared" si="9"/>
        <v>43627</v>
      </c>
      <c r="S33" s="13" t="str">
        <f t="shared" si="9"/>
        <v>10:30-12:30</v>
      </c>
      <c r="T33" s="13">
        <f t="shared" si="9"/>
        <v>43636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43640</v>
      </c>
      <c r="X33" s="13" t="str">
        <f t="shared" si="9"/>
        <v>8:30-12:00</v>
      </c>
      <c r="Y33" s="18" t="str">
        <f t="shared" si="9"/>
        <v>中山市东区兴文路72号 中山市技师学院（东校区）技能训练中心三楼    培训三室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蒙林彬</v>
      </c>
      <c r="C34" s="3" t="str">
        <f t="shared" si="5"/>
        <v>男</v>
      </c>
      <c r="D34" s="3">
        <f t="shared" si="1"/>
        <v>0</v>
      </c>
      <c r="E34" s="8" t="str">
        <f t="shared" si="2"/>
        <v>4526******119X</v>
      </c>
      <c r="F34" s="9"/>
      <c r="G34" s="38" t="s">
        <v>502</v>
      </c>
      <c r="H34" s="38" t="s">
        <v>25</v>
      </c>
      <c r="I34" s="38" t="s">
        <v>503</v>
      </c>
      <c r="J34" s="28" t="s">
        <v>3</v>
      </c>
      <c r="K34" s="28"/>
      <c r="L34" s="25"/>
      <c r="M34" s="9"/>
      <c r="N34" s="9"/>
      <c r="O34" s="16" t="str">
        <f t="shared" si="3"/>
        <v>蒙林彬</v>
      </c>
      <c r="P34" s="16" t="str">
        <f t="shared" si="4"/>
        <v>45262619980827119X</v>
      </c>
      <c r="Q34" s="11" t="str">
        <f t="shared" si="9"/>
        <v>低压电工作业初训（2018-18）市技师学院（立信门富士）培训班(21期)</v>
      </c>
      <c r="R34" s="13">
        <f t="shared" si="9"/>
        <v>43627</v>
      </c>
      <c r="S34" s="13" t="str">
        <f t="shared" si="9"/>
        <v>10:30-12:30</v>
      </c>
      <c r="T34" s="13">
        <f t="shared" si="9"/>
        <v>43636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43640</v>
      </c>
      <c r="X34" s="13" t="str">
        <f t="shared" si="9"/>
        <v>8:30-12:00</v>
      </c>
      <c r="Y34" s="18" t="str">
        <f t="shared" si="9"/>
        <v>中山市东区兴文路72号 中山市技师学院（东校区）技能训练中心三楼    培训三室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刘辛建</v>
      </c>
      <c r="C35" s="3" t="str">
        <f t="shared" si="5"/>
        <v>男</v>
      </c>
      <c r="D35" s="3">
        <f t="shared" si="1"/>
        <v>0</v>
      </c>
      <c r="E35" s="8" t="str">
        <f t="shared" si="2"/>
        <v>4304******0051</v>
      </c>
      <c r="F35" s="9"/>
      <c r="G35" s="38" t="s">
        <v>504</v>
      </c>
      <c r="H35" s="38" t="s">
        <v>25</v>
      </c>
      <c r="I35" s="38" t="s">
        <v>505</v>
      </c>
      <c r="J35" s="28" t="s">
        <v>3</v>
      </c>
      <c r="K35" s="28"/>
      <c r="L35" s="25"/>
      <c r="M35" s="9"/>
      <c r="N35" s="9"/>
      <c r="O35" s="16" t="str">
        <f t="shared" si="3"/>
        <v>刘辛建</v>
      </c>
      <c r="P35" s="16" t="str">
        <f t="shared" si="4"/>
        <v>430481200004010051</v>
      </c>
      <c r="Q35" s="11" t="str">
        <f t="shared" si="9"/>
        <v>低压电工作业初训（2018-18）市技师学院（立信门富士）培训班(21期)</v>
      </c>
      <c r="R35" s="13">
        <f t="shared" si="9"/>
        <v>43627</v>
      </c>
      <c r="S35" s="13" t="str">
        <f t="shared" si="9"/>
        <v>10:30-12:30</v>
      </c>
      <c r="T35" s="13">
        <f t="shared" si="9"/>
        <v>43636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43640</v>
      </c>
      <c r="X35" s="13" t="str">
        <f t="shared" si="9"/>
        <v>8:30-12:00</v>
      </c>
      <c r="Y35" s="18" t="str">
        <f t="shared" si="9"/>
        <v>中山市东区兴文路72号 中山市技师学院（东校区）技能训练中心三楼    培训三室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李湘林</v>
      </c>
      <c r="C36" s="3" t="str">
        <f t="shared" si="5"/>
        <v>男</v>
      </c>
      <c r="D36" s="3">
        <f t="shared" si="1"/>
        <v>0</v>
      </c>
      <c r="E36" s="8" t="str">
        <f t="shared" si="2"/>
        <v>4304******5010</v>
      </c>
      <c r="F36" s="9"/>
      <c r="G36" s="38" t="s">
        <v>506</v>
      </c>
      <c r="H36" s="38" t="s">
        <v>25</v>
      </c>
      <c r="I36" s="38" t="s">
        <v>507</v>
      </c>
      <c r="J36" s="28" t="s">
        <v>3</v>
      </c>
      <c r="K36" s="28"/>
      <c r="L36" s="25"/>
      <c r="M36" s="9"/>
      <c r="N36" s="9"/>
      <c r="O36" s="16" t="str">
        <f t="shared" si="3"/>
        <v>李湘林</v>
      </c>
      <c r="P36" s="16" t="str">
        <f t="shared" si="4"/>
        <v>430481199912245010</v>
      </c>
      <c r="Q36" s="11" t="str">
        <f t="shared" si="9"/>
        <v>低压电工作业初训（2018-18）市技师学院（立信门富士）培训班(21期)</v>
      </c>
      <c r="R36" s="13">
        <f t="shared" si="9"/>
        <v>43627</v>
      </c>
      <c r="S36" s="13" t="str">
        <f t="shared" si="9"/>
        <v>10:30-12:30</v>
      </c>
      <c r="T36" s="13">
        <f t="shared" si="9"/>
        <v>43636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43640</v>
      </c>
      <c r="X36" s="13" t="str">
        <f t="shared" si="9"/>
        <v>8:30-12:00</v>
      </c>
      <c r="Y36" s="18" t="str">
        <f t="shared" si="9"/>
        <v>中山市东区兴文路72号 中山市技师学院（东校区）技能训练中心三楼    培训三室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刘志文</v>
      </c>
      <c r="C37" s="3" t="str">
        <f t="shared" si="5"/>
        <v>男</v>
      </c>
      <c r="D37" s="3">
        <f t="shared" si="1"/>
        <v>0</v>
      </c>
      <c r="E37" s="8" t="str">
        <f t="shared" si="2"/>
        <v>4304******8797</v>
      </c>
      <c r="F37" s="9"/>
      <c r="G37" s="38" t="s">
        <v>508</v>
      </c>
      <c r="H37" s="38" t="s">
        <v>25</v>
      </c>
      <c r="I37" s="38" t="s">
        <v>509</v>
      </c>
      <c r="J37" s="28" t="s">
        <v>3</v>
      </c>
      <c r="K37" s="28"/>
      <c r="L37" s="25"/>
      <c r="M37" s="9"/>
      <c r="N37" s="9"/>
      <c r="O37" s="16" t="str">
        <f t="shared" si="3"/>
        <v>刘志文</v>
      </c>
      <c r="P37" s="16" t="str">
        <f t="shared" si="4"/>
        <v>430481200004128797</v>
      </c>
      <c r="Q37" s="11" t="str">
        <f t="shared" si="9"/>
        <v>低压电工作业初训（2018-18）市技师学院（立信门富士）培训班(21期)</v>
      </c>
      <c r="R37" s="13">
        <f t="shared" si="9"/>
        <v>43627</v>
      </c>
      <c r="S37" s="13" t="str">
        <f t="shared" si="9"/>
        <v>10:30-12:30</v>
      </c>
      <c r="T37" s="13">
        <f t="shared" si="9"/>
        <v>43636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43640</v>
      </c>
      <c r="X37" s="13" t="str">
        <f t="shared" si="9"/>
        <v>8:30-12:00</v>
      </c>
      <c r="Y37" s="18" t="str">
        <f t="shared" si="9"/>
        <v>中山市东区兴文路72号 中山市技师学院（东校区）技能训练中心三楼    培训三室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陈胤宏</v>
      </c>
      <c r="C38" s="3" t="str">
        <f t="shared" si="10"/>
        <v>男</v>
      </c>
      <c r="D38" s="3">
        <f t="shared" si="1"/>
        <v>0</v>
      </c>
      <c r="E38" s="8" t="str">
        <f t="shared" si="2"/>
        <v>4304******1379</v>
      </c>
      <c r="F38" s="9"/>
      <c r="G38" s="38" t="s">
        <v>510</v>
      </c>
      <c r="H38" s="38" t="s">
        <v>25</v>
      </c>
      <c r="I38" s="38" t="s">
        <v>511</v>
      </c>
      <c r="J38" s="28" t="s">
        <v>3</v>
      </c>
      <c r="K38" s="28"/>
      <c r="L38" s="25"/>
      <c r="M38" s="9"/>
      <c r="N38" s="9"/>
      <c r="O38" s="16" t="str">
        <f t="shared" si="3"/>
        <v>陈胤宏</v>
      </c>
      <c r="P38" s="16" t="str">
        <f t="shared" si="4"/>
        <v>430426200006281379</v>
      </c>
      <c r="Q38" s="11" t="str">
        <f t="shared" si="9"/>
        <v>低压电工作业初训（2018-18）市技师学院（立信门富士）培训班(21期)</v>
      </c>
      <c r="R38" s="13">
        <f t="shared" si="9"/>
        <v>43627</v>
      </c>
      <c r="S38" s="13" t="str">
        <f t="shared" si="9"/>
        <v>10:30-12:30</v>
      </c>
      <c r="T38" s="13">
        <f t="shared" si="9"/>
        <v>43636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43640</v>
      </c>
      <c r="X38" s="13" t="str">
        <f t="shared" si="9"/>
        <v>8:30-12:00</v>
      </c>
      <c r="Y38" s="18" t="str">
        <f t="shared" si="9"/>
        <v>中山市东区兴文路72号 中山市技师学院（东校区）技能训练中心三楼    培训三室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>
        <f t="shared" si="10"/>
        <v>0</v>
      </c>
      <c r="C39" s="3">
        <f t="shared" si="10"/>
        <v>0</v>
      </c>
      <c r="D39" s="3">
        <f t="shared" si="1"/>
        <v>0</v>
      </c>
      <c r="E39" s="8" t="str">
        <f t="shared" si="2"/>
        <v>******</v>
      </c>
      <c r="F39" s="9"/>
      <c r="G39" s="26"/>
      <c r="H39" s="26"/>
      <c r="I39" s="26"/>
      <c r="J39" s="28" t="s">
        <v>3</v>
      </c>
      <c r="K39" s="28"/>
      <c r="L39" s="25"/>
      <c r="M39" s="9"/>
      <c r="N39" s="9"/>
      <c r="O39" s="16">
        <f t="shared" si="3"/>
        <v>0</v>
      </c>
      <c r="P39" s="16">
        <f t="shared" si="4"/>
        <v>0</v>
      </c>
      <c r="Q39" s="11" t="str">
        <f t="shared" si="9"/>
        <v>低压电工作业初训（2018-18）市技师学院（立信门富士）培训班(21期)</v>
      </c>
      <c r="R39" s="13">
        <f t="shared" si="9"/>
        <v>43627</v>
      </c>
      <c r="S39" s="13" t="str">
        <f t="shared" si="9"/>
        <v>10:30-12:30</v>
      </c>
      <c r="T39" s="13">
        <f t="shared" si="9"/>
        <v>43636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43640</v>
      </c>
      <c r="X39" s="13" t="str">
        <f t="shared" si="9"/>
        <v>8:30-12:00</v>
      </c>
      <c r="Y39" s="18" t="str">
        <f t="shared" si="9"/>
        <v>中山市东区兴文路72号 中山市技师学院（东校区）技能训练中心三楼    培训三室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>
        <f t="shared" si="10"/>
        <v>0</v>
      </c>
      <c r="C40" s="3">
        <f t="shared" si="10"/>
        <v>0</v>
      </c>
      <c r="D40" s="3">
        <f t="shared" si="1"/>
        <v>0</v>
      </c>
      <c r="E40" s="8" t="str">
        <f t="shared" si="2"/>
        <v>******</v>
      </c>
      <c r="F40" s="9"/>
      <c r="G40" s="26"/>
      <c r="H40" s="26"/>
      <c r="I40" s="26"/>
      <c r="J40" s="28" t="s">
        <v>3</v>
      </c>
      <c r="K40" s="28"/>
      <c r="L40" s="25"/>
      <c r="M40" s="9"/>
      <c r="N40" s="9"/>
      <c r="O40" s="16">
        <f t="shared" si="3"/>
        <v>0</v>
      </c>
      <c r="P40" s="16">
        <f t="shared" si="4"/>
        <v>0</v>
      </c>
      <c r="Q40" s="11" t="str">
        <f t="shared" si="9"/>
        <v>低压电工作业初训（2018-18）市技师学院（立信门富士）培训班(21期)</v>
      </c>
      <c r="R40" s="13">
        <f t="shared" si="9"/>
        <v>43627</v>
      </c>
      <c r="S40" s="13" t="str">
        <f t="shared" si="9"/>
        <v>10:30-12:30</v>
      </c>
      <c r="T40" s="13">
        <f t="shared" si="9"/>
        <v>43636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43640</v>
      </c>
      <c r="X40" s="13" t="str">
        <f t="shared" si="9"/>
        <v>8:30-12:00</v>
      </c>
      <c r="Y40" s="18" t="str">
        <f t="shared" si="9"/>
        <v>中山市东区兴文路72号 中山市技师学院（东校区）技能训练中心三楼    培训三室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>
        <f t="shared" si="10"/>
        <v>0</v>
      </c>
      <c r="C41" s="3">
        <f t="shared" si="10"/>
        <v>0</v>
      </c>
      <c r="D41" s="3">
        <f t="shared" si="1"/>
        <v>0</v>
      </c>
      <c r="E41" s="8" t="str">
        <f t="shared" si="2"/>
        <v>******</v>
      </c>
      <c r="F41" s="9"/>
      <c r="G41" s="26"/>
      <c r="H41" s="26"/>
      <c r="I41" s="26"/>
      <c r="J41" s="28" t="s">
        <v>3</v>
      </c>
      <c r="K41" s="28"/>
      <c r="L41" s="25"/>
      <c r="M41" s="9"/>
      <c r="N41" s="9"/>
      <c r="O41" s="16">
        <f t="shared" si="3"/>
        <v>0</v>
      </c>
      <c r="P41" s="16">
        <f t="shared" si="4"/>
        <v>0</v>
      </c>
      <c r="Q41" s="11" t="str">
        <f t="shared" si="9"/>
        <v>低压电工作业初训（2018-18）市技师学院（立信门富士）培训班(21期)</v>
      </c>
      <c r="R41" s="13">
        <f t="shared" si="9"/>
        <v>43627</v>
      </c>
      <c r="S41" s="13" t="str">
        <f t="shared" si="9"/>
        <v>10:30-12:30</v>
      </c>
      <c r="T41" s="13">
        <f t="shared" si="9"/>
        <v>43636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43640</v>
      </c>
      <c r="X41" s="13" t="str">
        <f t="shared" si="9"/>
        <v>8:30-12:00</v>
      </c>
      <c r="Y41" s="18" t="str">
        <f t="shared" si="9"/>
        <v>中山市东区兴文路72号 中山市技师学院（东校区）技能训练中心三楼    培训三室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>
        <f t="shared" si="10"/>
        <v>0</v>
      </c>
      <c r="C42" s="3">
        <f t="shared" si="10"/>
        <v>0</v>
      </c>
      <c r="D42" s="3">
        <f t="shared" si="1"/>
        <v>0</v>
      </c>
      <c r="E42" s="8" t="str">
        <f t="shared" si="2"/>
        <v>******</v>
      </c>
      <c r="F42" s="9"/>
      <c r="G42" s="26"/>
      <c r="H42" s="26"/>
      <c r="I42" s="26"/>
      <c r="J42" s="28" t="s">
        <v>3</v>
      </c>
      <c r="K42" s="28"/>
      <c r="L42" s="25"/>
      <c r="M42" s="9"/>
      <c r="N42" s="9"/>
      <c r="O42" s="16">
        <f t="shared" si="3"/>
        <v>0</v>
      </c>
      <c r="P42" s="16">
        <f t="shared" si="4"/>
        <v>0</v>
      </c>
      <c r="Q42" s="11" t="str">
        <f t="shared" si="9"/>
        <v>低压电工作业初训（2018-18）市技师学院（立信门富士）培训班(21期)</v>
      </c>
      <c r="R42" s="13">
        <f t="shared" si="9"/>
        <v>43627</v>
      </c>
      <c r="S42" s="13" t="str">
        <f t="shared" si="9"/>
        <v>10:30-12:30</v>
      </c>
      <c r="T42" s="13">
        <f t="shared" si="9"/>
        <v>43636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43640</v>
      </c>
      <c r="X42" s="13" t="str">
        <f t="shared" si="9"/>
        <v>8:30-12:00</v>
      </c>
      <c r="Y42" s="18" t="str">
        <f t="shared" si="9"/>
        <v>中山市东区兴文路72号 中山市技师学院（东校区）技能训练中心三楼    培训三室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>
        <f t="shared" si="10"/>
        <v>0</v>
      </c>
      <c r="C43" s="3">
        <f t="shared" si="10"/>
        <v>0</v>
      </c>
      <c r="D43" s="3">
        <f t="shared" si="1"/>
        <v>0</v>
      </c>
      <c r="E43" s="8" t="str">
        <f t="shared" si="2"/>
        <v>******</v>
      </c>
      <c r="F43" s="9"/>
      <c r="G43" s="26"/>
      <c r="H43" s="26"/>
      <c r="I43" s="26"/>
      <c r="J43" s="28" t="s">
        <v>3</v>
      </c>
      <c r="K43" s="28"/>
      <c r="L43" s="25"/>
      <c r="M43" s="9"/>
      <c r="N43" s="9"/>
      <c r="O43" s="16">
        <f t="shared" si="3"/>
        <v>0</v>
      </c>
      <c r="P43" s="16">
        <f t="shared" si="4"/>
        <v>0</v>
      </c>
      <c r="Q43" s="11" t="str">
        <f t="shared" si="9"/>
        <v>低压电工作业初训（2018-18）市技师学院（立信门富士）培训班(21期)</v>
      </c>
      <c r="R43" s="13">
        <f t="shared" si="9"/>
        <v>43627</v>
      </c>
      <c r="S43" s="13" t="str">
        <f t="shared" si="9"/>
        <v>10:30-12:30</v>
      </c>
      <c r="T43" s="13">
        <f t="shared" si="9"/>
        <v>43636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43640</v>
      </c>
      <c r="X43" s="13" t="str">
        <f t="shared" si="9"/>
        <v>8:30-12:00</v>
      </c>
      <c r="Y43" s="18" t="str">
        <f t="shared" si="9"/>
        <v>中山市东区兴文路72号 中山市技师学院（东校区）技能训练中心三楼    培训三室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>
        <f t="shared" si="10"/>
        <v>0</v>
      </c>
      <c r="C44" s="3">
        <f t="shared" si="10"/>
        <v>0</v>
      </c>
      <c r="D44" s="3">
        <f t="shared" si="1"/>
        <v>0</v>
      </c>
      <c r="E44" s="8" t="str">
        <f t="shared" si="2"/>
        <v>******</v>
      </c>
      <c r="F44" s="9"/>
      <c r="G44" s="26"/>
      <c r="H44" s="26"/>
      <c r="I44" s="26"/>
      <c r="J44" s="28" t="s">
        <v>3</v>
      </c>
      <c r="K44" s="28"/>
      <c r="L44" s="25"/>
      <c r="M44" s="9"/>
      <c r="N44" s="9"/>
      <c r="O44" s="16">
        <f t="shared" si="3"/>
        <v>0</v>
      </c>
      <c r="P44" s="16">
        <f t="shared" si="4"/>
        <v>0</v>
      </c>
      <c r="Q44" s="11" t="str">
        <f t="shared" ref="Q44:Y59" si="11">Q43</f>
        <v>低压电工作业初训（2018-18）市技师学院（立信门富士）培训班(21期)</v>
      </c>
      <c r="R44" s="13">
        <f t="shared" si="11"/>
        <v>43627</v>
      </c>
      <c r="S44" s="13" t="str">
        <f t="shared" si="11"/>
        <v>10:30-12:30</v>
      </c>
      <c r="T44" s="13">
        <f t="shared" si="11"/>
        <v>43636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43640</v>
      </c>
      <c r="X44" s="13" t="str">
        <f t="shared" si="11"/>
        <v>8:30-12:00</v>
      </c>
      <c r="Y44" s="18" t="str">
        <f t="shared" si="11"/>
        <v>中山市东区兴文路72号 中山市技师学院（东校区）技能训练中心三楼    培训三室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>
        <f t="shared" si="10"/>
        <v>0</v>
      </c>
      <c r="C45" s="3">
        <f t="shared" si="10"/>
        <v>0</v>
      </c>
      <c r="D45" s="3">
        <f t="shared" si="1"/>
        <v>0</v>
      </c>
      <c r="E45" s="8" t="str">
        <f t="shared" si="2"/>
        <v>******</v>
      </c>
      <c r="F45" s="9"/>
      <c r="G45" s="26"/>
      <c r="H45" s="26"/>
      <c r="I45" s="26"/>
      <c r="J45" s="28" t="s">
        <v>3</v>
      </c>
      <c r="K45" s="28"/>
      <c r="L45" s="25"/>
      <c r="M45" s="9"/>
      <c r="N45" s="9"/>
      <c r="O45" s="16">
        <f t="shared" si="3"/>
        <v>0</v>
      </c>
      <c r="P45" s="16">
        <f t="shared" si="4"/>
        <v>0</v>
      </c>
      <c r="Q45" s="11" t="str">
        <f t="shared" si="11"/>
        <v>低压电工作业初训（2018-18）市技师学院（立信门富士）培训班(21期)</v>
      </c>
      <c r="R45" s="13">
        <f t="shared" si="11"/>
        <v>43627</v>
      </c>
      <c r="S45" s="13" t="str">
        <f t="shared" si="11"/>
        <v>10:30-12:30</v>
      </c>
      <c r="T45" s="13">
        <f t="shared" si="11"/>
        <v>43636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43640</v>
      </c>
      <c r="X45" s="13" t="str">
        <f t="shared" si="11"/>
        <v>8:30-12:00</v>
      </c>
      <c r="Y45" s="18" t="str">
        <f t="shared" si="11"/>
        <v>中山市东区兴文路72号 中山市技师学院（东校区）技能训练中心三楼    培训三室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>
        <f t="shared" si="10"/>
        <v>0</v>
      </c>
      <c r="C46" s="3">
        <f t="shared" si="10"/>
        <v>0</v>
      </c>
      <c r="D46" s="3">
        <f t="shared" si="1"/>
        <v>0</v>
      </c>
      <c r="E46" s="8" t="str">
        <f t="shared" si="2"/>
        <v>******</v>
      </c>
      <c r="F46" s="9"/>
      <c r="G46" s="26"/>
      <c r="H46" s="26"/>
      <c r="I46" s="26"/>
      <c r="J46" s="28" t="s">
        <v>3</v>
      </c>
      <c r="K46" s="28"/>
      <c r="L46" s="25"/>
      <c r="M46" s="9"/>
      <c r="N46" s="9"/>
      <c r="O46" s="16">
        <f t="shared" si="3"/>
        <v>0</v>
      </c>
      <c r="P46" s="16">
        <f t="shared" si="4"/>
        <v>0</v>
      </c>
      <c r="Q46" s="11" t="str">
        <f t="shared" si="11"/>
        <v>低压电工作业初训（2018-18）市技师学院（立信门富士）培训班(21期)</v>
      </c>
      <c r="R46" s="13">
        <f t="shared" si="11"/>
        <v>43627</v>
      </c>
      <c r="S46" s="13" t="str">
        <f t="shared" si="11"/>
        <v>10:30-12:30</v>
      </c>
      <c r="T46" s="13">
        <f t="shared" si="11"/>
        <v>43636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43640</v>
      </c>
      <c r="X46" s="13" t="str">
        <f t="shared" si="11"/>
        <v>8:30-12:00</v>
      </c>
      <c r="Y46" s="18" t="str">
        <f t="shared" si="11"/>
        <v>中山市东区兴文路72号 中山市技师学院（东校区）技能训练中心三楼    培训三室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>
        <f t="shared" si="10"/>
        <v>0</v>
      </c>
      <c r="C47" s="3">
        <f t="shared" si="10"/>
        <v>0</v>
      </c>
      <c r="D47" s="3">
        <f t="shared" si="1"/>
        <v>0</v>
      </c>
      <c r="E47" s="8" t="str">
        <f t="shared" si="2"/>
        <v>******</v>
      </c>
      <c r="F47" s="9"/>
      <c r="G47" s="26"/>
      <c r="H47" s="26"/>
      <c r="I47" s="26"/>
      <c r="J47" s="28" t="s">
        <v>3</v>
      </c>
      <c r="K47" s="28"/>
      <c r="L47" s="25"/>
      <c r="M47" s="9"/>
      <c r="N47" s="9"/>
      <c r="O47" s="16">
        <f t="shared" si="3"/>
        <v>0</v>
      </c>
      <c r="P47" s="16">
        <f t="shared" si="4"/>
        <v>0</v>
      </c>
      <c r="Q47" s="11" t="str">
        <f t="shared" si="11"/>
        <v>低压电工作业初训（2018-18）市技师学院（立信门富士）培训班(21期)</v>
      </c>
      <c r="R47" s="13">
        <f t="shared" si="11"/>
        <v>43627</v>
      </c>
      <c r="S47" s="13" t="str">
        <f t="shared" si="11"/>
        <v>10:30-12:30</v>
      </c>
      <c r="T47" s="13">
        <f t="shared" si="11"/>
        <v>43636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43640</v>
      </c>
      <c r="X47" s="13" t="str">
        <f t="shared" si="11"/>
        <v>8:30-12:00</v>
      </c>
      <c r="Y47" s="18" t="str">
        <f t="shared" si="11"/>
        <v>中山市东区兴文路72号 中山市技师学院（东校区）技能训练中心三楼    培训三室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>
        <f t="shared" si="10"/>
        <v>0</v>
      </c>
      <c r="C48" s="3">
        <f t="shared" si="10"/>
        <v>0</v>
      </c>
      <c r="D48" s="3">
        <f t="shared" si="1"/>
        <v>0</v>
      </c>
      <c r="E48" s="8" t="str">
        <f t="shared" si="2"/>
        <v>******</v>
      </c>
      <c r="F48" s="9"/>
      <c r="G48" s="26"/>
      <c r="H48" s="26"/>
      <c r="I48" s="26"/>
      <c r="J48" s="28" t="s">
        <v>3</v>
      </c>
      <c r="K48" s="28"/>
      <c r="L48" s="25"/>
      <c r="M48" s="9"/>
      <c r="N48" s="9"/>
      <c r="O48" s="16">
        <f t="shared" si="3"/>
        <v>0</v>
      </c>
      <c r="P48" s="16">
        <f t="shared" si="4"/>
        <v>0</v>
      </c>
      <c r="Q48" s="11" t="str">
        <f t="shared" si="11"/>
        <v>低压电工作业初训（2018-18）市技师学院（立信门富士）培训班(21期)</v>
      </c>
      <c r="R48" s="13">
        <f t="shared" si="11"/>
        <v>43627</v>
      </c>
      <c r="S48" s="13" t="str">
        <f t="shared" si="11"/>
        <v>10:30-12:30</v>
      </c>
      <c r="T48" s="13">
        <f t="shared" si="11"/>
        <v>43636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43640</v>
      </c>
      <c r="X48" s="13" t="str">
        <f t="shared" si="11"/>
        <v>8:30-12:00</v>
      </c>
      <c r="Y48" s="18" t="str">
        <f t="shared" si="11"/>
        <v>中山市东区兴文路72号 中山市技师学院（东校区）技能训练中心三楼    培训三室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>
        <f t="shared" si="10"/>
        <v>0</v>
      </c>
      <c r="C49" s="3">
        <f t="shared" si="10"/>
        <v>0</v>
      </c>
      <c r="D49" s="3">
        <f t="shared" si="1"/>
        <v>0</v>
      </c>
      <c r="E49" s="8" t="str">
        <f t="shared" si="2"/>
        <v>******</v>
      </c>
      <c r="F49" s="9"/>
      <c r="G49" s="26"/>
      <c r="H49" s="26"/>
      <c r="I49" s="26"/>
      <c r="J49" s="28" t="s">
        <v>3</v>
      </c>
      <c r="K49" s="28"/>
      <c r="L49" s="25"/>
      <c r="M49" s="9"/>
      <c r="N49" s="9"/>
      <c r="O49" s="16">
        <f t="shared" si="3"/>
        <v>0</v>
      </c>
      <c r="P49" s="16">
        <f t="shared" si="4"/>
        <v>0</v>
      </c>
      <c r="Q49" s="11" t="str">
        <f t="shared" si="11"/>
        <v>低压电工作业初训（2018-18）市技师学院（立信门富士）培训班(21期)</v>
      </c>
      <c r="R49" s="13">
        <f t="shared" si="11"/>
        <v>43627</v>
      </c>
      <c r="S49" s="13" t="str">
        <f t="shared" si="11"/>
        <v>10:30-12:30</v>
      </c>
      <c r="T49" s="13">
        <f t="shared" si="11"/>
        <v>43636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43640</v>
      </c>
      <c r="X49" s="13" t="str">
        <f t="shared" si="11"/>
        <v>8:30-12:00</v>
      </c>
      <c r="Y49" s="18" t="str">
        <f t="shared" si="11"/>
        <v>中山市东区兴文路72号 中山市技师学院（东校区）技能训练中心三楼    培训三室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>
        <f t="shared" si="10"/>
        <v>0</v>
      </c>
      <c r="C50" s="3">
        <f t="shared" si="10"/>
        <v>0</v>
      </c>
      <c r="D50" s="3">
        <f t="shared" si="1"/>
        <v>0</v>
      </c>
      <c r="E50" s="8" t="str">
        <f t="shared" si="2"/>
        <v>******</v>
      </c>
      <c r="F50" s="9"/>
      <c r="G50" s="26"/>
      <c r="H50" s="26"/>
      <c r="I50" s="26"/>
      <c r="J50" s="28" t="s">
        <v>3</v>
      </c>
      <c r="K50" s="28"/>
      <c r="L50" s="25"/>
      <c r="M50" s="9"/>
      <c r="N50" s="9"/>
      <c r="O50" s="16">
        <f t="shared" si="3"/>
        <v>0</v>
      </c>
      <c r="P50" s="16">
        <f t="shared" si="4"/>
        <v>0</v>
      </c>
      <c r="Q50" s="11" t="str">
        <f t="shared" si="11"/>
        <v>低压电工作业初训（2018-18）市技师学院（立信门富士）培训班(21期)</v>
      </c>
      <c r="R50" s="13">
        <f t="shared" si="11"/>
        <v>43627</v>
      </c>
      <c r="S50" s="13" t="str">
        <f t="shared" si="11"/>
        <v>10:30-12:30</v>
      </c>
      <c r="T50" s="13">
        <f t="shared" si="11"/>
        <v>43636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43640</v>
      </c>
      <c r="X50" s="13" t="str">
        <f t="shared" si="11"/>
        <v>8:30-12:00</v>
      </c>
      <c r="Y50" s="18" t="str">
        <f t="shared" si="11"/>
        <v>中山市东区兴文路72号 中山市技师学院（东校区）技能训练中心三楼    培训三室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>
        <f t="shared" si="10"/>
        <v>0</v>
      </c>
      <c r="C51" s="3">
        <f t="shared" si="10"/>
        <v>0</v>
      </c>
      <c r="D51" s="3">
        <f t="shared" si="1"/>
        <v>0</v>
      </c>
      <c r="E51" s="8" t="str">
        <f t="shared" si="2"/>
        <v>******</v>
      </c>
      <c r="F51" s="9"/>
      <c r="G51" s="26"/>
      <c r="H51" s="26"/>
      <c r="I51" s="26"/>
      <c r="J51" s="28" t="s">
        <v>3</v>
      </c>
      <c r="K51" s="28"/>
      <c r="L51" s="20"/>
      <c r="M51" s="9"/>
      <c r="N51" s="9"/>
      <c r="O51" s="16">
        <f t="shared" si="3"/>
        <v>0</v>
      </c>
      <c r="P51" s="16">
        <f t="shared" si="4"/>
        <v>0</v>
      </c>
      <c r="Q51" s="11" t="str">
        <f t="shared" si="11"/>
        <v>低压电工作业初训（2018-18）市技师学院（立信门富士）培训班(21期)</v>
      </c>
      <c r="R51" s="13">
        <f t="shared" si="11"/>
        <v>43627</v>
      </c>
      <c r="S51" s="13" t="str">
        <f t="shared" si="11"/>
        <v>10:30-12:30</v>
      </c>
      <c r="T51" s="13">
        <f t="shared" si="11"/>
        <v>43636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43640</v>
      </c>
      <c r="X51" s="13" t="str">
        <f t="shared" si="11"/>
        <v>8:30-12:00</v>
      </c>
      <c r="Y51" s="18" t="str">
        <f t="shared" si="11"/>
        <v>中山市东区兴文路72号 中山市技师学院（东校区）技能训练中心三楼    培训三室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>
        <f t="shared" si="10"/>
        <v>0</v>
      </c>
      <c r="C52" s="3">
        <f t="shared" si="10"/>
        <v>0</v>
      </c>
      <c r="D52" s="3">
        <f t="shared" si="1"/>
        <v>0</v>
      </c>
      <c r="E52" s="8" t="str">
        <f t="shared" si="2"/>
        <v>******</v>
      </c>
      <c r="F52" s="9"/>
      <c r="G52" s="26"/>
      <c r="H52" s="26"/>
      <c r="I52" s="26"/>
      <c r="J52" s="28" t="s">
        <v>3</v>
      </c>
      <c r="K52" s="28"/>
      <c r="L52" s="20"/>
      <c r="M52" s="9"/>
      <c r="N52" s="9"/>
      <c r="O52" s="16">
        <f t="shared" si="3"/>
        <v>0</v>
      </c>
      <c r="P52" s="16">
        <f t="shared" si="4"/>
        <v>0</v>
      </c>
      <c r="Q52" s="11" t="str">
        <f t="shared" si="11"/>
        <v>低压电工作业初训（2018-18）市技师学院（立信门富士）培训班(21期)</v>
      </c>
      <c r="R52" s="13">
        <f t="shared" si="11"/>
        <v>43627</v>
      </c>
      <c r="S52" s="13" t="str">
        <f t="shared" si="11"/>
        <v>10:30-12:30</v>
      </c>
      <c r="T52" s="13">
        <f t="shared" si="11"/>
        <v>43636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43640</v>
      </c>
      <c r="X52" s="13" t="str">
        <f t="shared" si="11"/>
        <v>8:30-12:00</v>
      </c>
      <c r="Y52" s="18" t="str">
        <f t="shared" si="11"/>
        <v>中山市东区兴文路72号 中山市技师学院（东校区）技能训练中心三楼    培训三室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>
        <f t="shared" si="10"/>
        <v>0</v>
      </c>
      <c r="C53" s="3">
        <f t="shared" si="10"/>
        <v>0</v>
      </c>
      <c r="D53" s="3">
        <f t="shared" si="1"/>
        <v>0</v>
      </c>
      <c r="E53" s="8" t="str">
        <f t="shared" si="2"/>
        <v>******</v>
      </c>
      <c r="F53" s="9"/>
      <c r="G53" s="26"/>
      <c r="H53" s="26"/>
      <c r="I53" s="26"/>
      <c r="J53" s="28" t="s">
        <v>3</v>
      </c>
      <c r="K53" s="28"/>
      <c r="L53" s="20"/>
      <c r="M53" s="9"/>
      <c r="N53" s="9"/>
      <c r="O53" s="16">
        <f t="shared" si="3"/>
        <v>0</v>
      </c>
      <c r="P53" s="16">
        <f t="shared" si="4"/>
        <v>0</v>
      </c>
      <c r="Q53" s="11" t="str">
        <f t="shared" si="11"/>
        <v>低压电工作业初训（2018-18）市技师学院（立信门富士）培训班(21期)</v>
      </c>
      <c r="R53" s="13">
        <f t="shared" si="11"/>
        <v>43627</v>
      </c>
      <c r="S53" s="13" t="str">
        <f t="shared" si="11"/>
        <v>10:30-12:30</v>
      </c>
      <c r="T53" s="13">
        <f t="shared" si="11"/>
        <v>43636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43640</v>
      </c>
      <c r="X53" s="13" t="str">
        <f t="shared" si="11"/>
        <v>8:30-12:00</v>
      </c>
      <c r="Y53" s="18" t="str">
        <f t="shared" si="11"/>
        <v>中山市东区兴文路72号 中山市技师学院（东校区）技能训练中心三楼    培训三室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>
        <f t="shared" ref="B54:C73" si="12">G54</f>
        <v>0</v>
      </c>
      <c r="C54" s="3">
        <f t="shared" si="12"/>
        <v>0</v>
      </c>
      <c r="D54" s="3">
        <f t="shared" si="1"/>
        <v>0</v>
      </c>
      <c r="E54" s="8" t="str">
        <f t="shared" si="2"/>
        <v>******</v>
      </c>
      <c r="F54" s="9"/>
      <c r="G54" s="26"/>
      <c r="H54" s="26"/>
      <c r="I54" s="26"/>
      <c r="J54" s="28" t="s">
        <v>3</v>
      </c>
      <c r="K54" s="28"/>
      <c r="L54" s="20"/>
      <c r="M54" s="9"/>
      <c r="N54" s="9"/>
      <c r="O54" s="16">
        <f t="shared" si="3"/>
        <v>0</v>
      </c>
      <c r="P54" s="16">
        <f t="shared" si="4"/>
        <v>0</v>
      </c>
      <c r="Q54" s="11" t="str">
        <f t="shared" si="11"/>
        <v>低压电工作业初训（2018-18）市技师学院（立信门富士）培训班(21期)</v>
      </c>
      <c r="R54" s="13">
        <f t="shared" si="11"/>
        <v>43627</v>
      </c>
      <c r="S54" s="13" t="str">
        <f t="shared" si="11"/>
        <v>10:30-12:30</v>
      </c>
      <c r="T54" s="13">
        <f t="shared" si="11"/>
        <v>43636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43640</v>
      </c>
      <c r="X54" s="13" t="str">
        <f t="shared" si="11"/>
        <v>8:30-12:00</v>
      </c>
      <c r="Y54" s="18" t="str">
        <f t="shared" si="11"/>
        <v>中山市东区兴文路72号 中山市技师学院（东校区）技能训练中心三楼    培训三室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>
        <f t="shared" si="12"/>
        <v>0</v>
      </c>
      <c r="C55" s="3">
        <f t="shared" si="12"/>
        <v>0</v>
      </c>
      <c r="D55" s="3">
        <f t="shared" si="1"/>
        <v>0</v>
      </c>
      <c r="E55" s="8" t="str">
        <f t="shared" si="2"/>
        <v>******</v>
      </c>
      <c r="F55" s="9"/>
      <c r="G55" s="26"/>
      <c r="H55" s="26"/>
      <c r="I55" s="26"/>
      <c r="J55" s="28" t="s">
        <v>3</v>
      </c>
      <c r="K55" s="28"/>
      <c r="L55" s="20"/>
      <c r="M55" s="9"/>
      <c r="N55" s="9"/>
      <c r="O55" s="16">
        <f t="shared" si="3"/>
        <v>0</v>
      </c>
      <c r="P55" s="16">
        <f t="shared" si="4"/>
        <v>0</v>
      </c>
      <c r="Q55" s="11" t="str">
        <f t="shared" si="11"/>
        <v>低压电工作业初训（2018-18）市技师学院（立信门富士）培训班(21期)</v>
      </c>
      <c r="R55" s="13">
        <f t="shared" si="11"/>
        <v>43627</v>
      </c>
      <c r="S55" s="13" t="str">
        <f t="shared" si="11"/>
        <v>10:30-12:30</v>
      </c>
      <c r="T55" s="13">
        <f t="shared" si="11"/>
        <v>43636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43640</v>
      </c>
      <c r="X55" s="13" t="str">
        <f t="shared" si="11"/>
        <v>8:30-12:00</v>
      </c>
      <c r="Y55" s="18" t="str">
        <f t="shared" si="11"/>
        <v>中山市东区兴文路72号 中山市技师学院（东校区）技能训练中心三楼    培训三室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>
        <f t="shared" si="12"/>
        <v>0</v>
      </c>
      <c r="C56" s="3">
        <f t="shared" si="12"/>
        <v>0</v>
      </c>
      <c r="D56" s="3">
        <f t="shared" si="1"/>
        <v>0</v>
      </c>
      <c r="E56" s="8" t="str">
        <f t="shared" si="2"/>
        <v>******</v>
      </c>
      <c r="F56" s="9"/>
      <c r="G56" s="26"/>
      <c r="H56" s="26"/>
      <c r="I56" s="26"/>
      <c r="J56" s="28" t="s">
        <v>3</v>
      </c>
      <c r="K56" s="28"/>
      <c r="L56" s="20"/>
      <c r="M56" s="9"/>
      <c r="N56" s="9"/>
      <c r="O56" s="16">
        <f t="shared" si="3"/>
        <v>0</v>
      </c>
      <c r="P56" s="16">
        <f t="shared" si="4"/>
        <v>0</v>
      </c>
      <c r="Q56" s="11" t="str">
        <f t="shared" si="11"/>
        <v>低压电工作业初训（2018-18）市技师学院（立信门富士）培训班(21期)</v>
      </c>
      <c r="R56" s="13">
        <f t="shared" si="11"/>
        <v>43627</v>
      </c>
      <c r="S56" s="13" t="str">
        <f t="shared" si="11"/>
        <v>10:30-12:30</v>
      </c>
      <c r="T56" s="13">
        <f t="shared" si="11"/>
        <v>43636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43640</v>
      </c>
      <c r="X56" s="13" t="str">
        <f t="shared" si="11"/>
        <v>8:30-12:00</v>
      </c>
      <c r="Y56" s="18" t="str">
        <f t="shared" si="11"/>
        <v>中山市东区兴文路72号 中山市技师学院（东校区）技能训练中心三楼    培训三室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>
        <f t="shared" si="12"/>
        <v>0</v>
      </c>
      <c r="C57" s="3">
        <f t="shared" si="12"/>
        <v>0</v>
      </c>
      <c r="D57" s="3">
        <f t="shared" si="1"/>
        <v>0</v>
      </c>
      <c r="E57" s="8" t="str">
        <f t="shared" si="2"/>
        <v>******</v>
      </c>
      <c r="F57" s="9"/>
      <c r="G57" s="26"/>
      <c r="H57" s="26"/>
      <c r="I57" s="26"/>
      <c r="J57" s="28" t="s">
        <v>3</v>
      </c>
      <c r="K57" s="28"/>
      <c r="L57" s="20"/>
      <c r="M57" s="9"/>
      <c r="N57" s="9"/>
      <c r="O57" s="16">
        <f t="shared" si="3"/>
        <v>0</v>
      </c>
      <c r="P57" s="16">
        <f t="shared" si="4"/>
        <v>0</v>
      </c>
      <c r="Q57" s="11" t="str">
        <f t="shared" si="11"/>
        <v>低压电工作业初训（2018-18）市技师学院（立信门富士）培训班(21期)</v>
      </c>
      <c r="R57" s="13">
        <f t="shared" si="11"/>
        <v>43627</v>
      </c>
      <c r="S57" s="13" t="str">
        <f t="shared" si="11"/>
        <v>10:30-12:30</v>
      </c>
      <c r="T57" s="13">
        <f t="shared" si="11"/>
        <v>43636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43640</v>
      </c>
      <c r="X57" s="13" t="str">
        <f t="shared" si="11"/>
        <v>8:30-12:00</v>
      </c>
      <c r="Y57" s="18" t="str">
        <f t="shared" si="11"/>
        <v>中山市东区兴文路72号 中山市技师学院（东校区）技能训练中心三楼    培训三室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>
        <f t="shared" si="12"/>
        <v>0</v>
      </c>
      <c r="C58" s="3">
        <f t="shared" si="12"/>
        <v>0</v>
      </c>
      <c r="D58" s="3">
        <f t="shared" si="1"/>
        <v>0</v>
      </c>
      <c r="E58" s="8" t="str">
        <f t="shared" si="2"/>
        <v>******</v>
      </c>
      <c r="F58" s="9"/>
      <c r="G58" s="26"/>
      <c r="H58" s="26"/>
      <c r="I58" s="26"/>
      <c r="J58" s="28" t="s">
        <v>3</v>
      </c>
      <c r="K58" s="28"/>
      <c r="L58" s="20"/>
      <c r="M58" s="9"/>
      <c r="N58" s="9"/>
      <c r="O58" s="16">
        <f t="shared" si="3"/>
        <v>0</v>
      </c>
      <c r="P58" s="16">
        <f t="shared" si="4"/>
        <v>0</v>
      </c>
      <c r="Q58" s="11" t="str">
        <f t="shared" si="11"/>
        <v>低压电工作业初训（2018-18）市技师学院（立信门富士）培训班(21期)</v>
      </c>
      <c r="R58" s="13">
        <f t="shared" si="11"/>
        <v>43627</v>
      </c>
      <c r="S58" s="13" t="str">
        <f t="shared" si="11"/>
        <v>10:30-12:30</v>
      </c>
      <c r="T58" s="13">
        <f t="shared" si="11"/>
        <v>43636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43640</v>
      </c>
      <c r="X58" s="13" t="str">
        <f t="shared" si="11"/>
        <v>8:30-12:00</v>
      </c>
      <c r="Y58" s="18" t="str">
        <f t="shared" si="11"/>
        <v>中山市东区兴文路72号 中山市技师学院（东校区）技能训练中心三楼    培训三室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>
        <f t="shared" si="12"/>
        <v>0</v>
      </c>
      <c r="C59" s="3">
        <f t="shared" si="12"/>
        <v>0</v>
      </c>
      <c r="D59" s="3">
        <f t="shared" si="1"/>
        <v>0</v>
      </c>
      <c r="E59" s="8" t="str">
        <f t="shared" si="2"/>
        <v>******</v>
      </c>
      <c r="F59" s="9"/>
      <c r="G59" s="26"/>
      <c r="H59" s="26"/>
      <c r="I59" s="26"/>
      <c r="J59" s="28" t="s">
        <v>3</v>
      </c>
      <c r="K59" s="28"/>
      <c r="L59" s="20"/>
      <c r="M59" s="9"/>
      <c r="N59" s="9"/>
      <c r="O59" s="16">
        <f t="shared" si="3"/>
        <v>0</v>
      </c>
      <c r="P59" s="16">
        <f t="shared" si="4"/>
        <v>0</v>
      </c>
      <c r="Q59" s="11" t="str">
        <f t="shared" si="11"/>
        <v>低压电工作业初训（2018-18）市技师学院（立信门富士）培训班(21期)</v>
      </c>
      <c r="R59" s="13">
        <f t="shared" si="11"/>
        <v>43627</v>
      </c>
      <c r="S59" s="13" t="str">
        <f t="shared" si="11"/>
        <v>10:30-12:30</v>
      </c>
      <c r="T59" s="13">
        <f t="shared" si="11"/>
        <v>43636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43640</v>
      </c>
      <c r="X59" s="13" t="str">
        <f t="shared" si="11"/>
        <v>8:30-12:00</v>
      </c>
      <c r="Y59" s="18" t="str">
        <f t="shared" si="11"/>
        <v>中山市东区兴文路72号 中山市技师学院（东校区）技能训练中心三楼    培训三室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>
        <f t="shared" si="12"/>
        <v>0</v>
      </c>
      <c r="C60" s="3">
        <f t="shared" si="12"/>
        <v>0</v>
      </c>
      <c r="D60" s="3">
        <f t="shared" si="1"/>
        <v>0</v>
      </c>
      <c r="E60" s="8" t="str">
        <f t="shared" si="2"/>
        <v>******</v>
      </c>
      <c r="F60" s="9"/>
      <c r="G60" s="26"/>
      <c r="H60" s="26"/>
      <c r="I60" s="26"/>
      <c r="J60" s="28" t="s">
        <v>3</v>
      </c>
      <c r="K60" s="28"/>
      <c r="L60" s="20"/>
      <c r="M60" s="9"/>
      <c r="N60" s="9"/>
      <c r="O60" s="16">
        <f t="shared" si="3"/>
        <v>0</v>
      </c>
      <c r="P60" s="16">
        <f t="shared" si="4"/>
        <v>0</v>
      </c>
      <c r="Q60" s="11" t="str">
        <f>Q49</f>
        <v>低压电工作业初训（2018-18）市技师学院（立信门富士）培训班(21期)</v>
      </c>
      <c r="R60" s="13">
        <f>R49</f>
        <v>43627</v>
      </c>
      <c r="S60" s="13" t="str">
        <f>S49</f>
        <v>10:30-12:30</v>
      </c>
      <c r="T60" s="13">
        <f t="shared" ref="T60:Y75" si="13">T59</f>
        <v>43636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43640</v>
      </c>
      <c r="X60" s="13" t="str">
        <f t="shared" si="13"/>
        <v>8:30-12:00</v>
      </c>
      <c r="Y60" s="18" t="str">
        <f t="shared" si="13"/>
        <v>中山市东区兴文路72号 中山市技师学院（东校区）技能训练中心三楼    培训三室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>
        <f t="shared" si="12"/>
        <v>0</v>
      </c>
      <c r="C61" s="3">
        <f t="shared" si="12"/>
        <v>0</v>
      </c>
      <c r="D61" s="3">
        <f t="shared" si="1"/>
        <v>0</v>
      </c>
      <c r="E61" s="8" t="str">
        <f t="shared" si="2"/>
        <v>******</v>
      </c>
      <c r="F61" s="9"/>
      <c r="G61" s="26"/>
      <c r="H61" s="26"/>
      <c r="I61" s="26"/>
      <c r="J61" s="28" t="s">
        <v>3</v>
      </c>
      <c r="K61" s="28"/>
      <c r="L61" s="20"/>
      <c r="M61" s="9"/>
      <c r="N61" s="9"/>
      <c r="O61" s="16">
        <f t="shared" si="3"/>
        <v>0</v>
      </c>
      <c r="P61" s="16">
        <f t="shared" si="4"/>
        <v>0</v>
      </c>
      <c r="Q61" s="11" t="str">
        <f t="shared" ref="Q61:Y76" si="14">Q60</f>
        <v>低压电工作业初训（2018-18）市技师学院（立信门富士）培训班(21期)</v>
      </c>
      <c r="R61" s="13">
        <f t="shared" si="14"/>
        <v>43627</v>
      </c>
      <c r="S61" s="13" t="str">
        <f t="shared" si="14"/>
        <v>10:30-12:30</v>
      </c>
      <c r="T61" s="13">
        <f t="shared" si="13"/>
        <v>43636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43640</v>
      </c>
      <c r="X61" s="13" t="str">
        <f t="shared" si="13"/>
        <v>8:30-12:00</v>
      </c>
      <c r="Y61" s="18" t="str">
        <f t="shared" si="13"/>
        <v>中山市东区兴文路72号 中山市技师学院（东校区）技能训练中心三楼    培训三室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>
        <f t="shared" si="12"/>
        <v>0</v>
      </c>
      <c r="C62" s="3">
        <f t="shared" si="12"/>
        <v>0</v>
      </c>
      <c r="D62" s="3">
        <f t="shared" si="1"/>
        <v>0</v>
      </c>
      <c r="E62" s="8" t="str">
        <f t="shared" si="2"/>
        <v>******</v>
      </c>
      <c r="F62" s="9"/>
      <c r="G62" s="26"/>
      <c r="H62" s="26"/>
      <c r="I62" s="26"/>
      <c r="J62" s="20" t="s">
        <v>3</v>
      </c>
      <c r="K62" s="20"/>
      <c r="L62" s="20"/>
      <c r="M62" s="9"/>
      <c r="N62" s="9"/>
      <c r="O62" s="16">
        <f t="shared" si="3"/>
        <v>0</v>
      </c>
      <c r="P62" s="16">
        <f t="shared" si="4"/>
        <v>0</v>
      </c>
      <c r="Q62" s="11" t="str">
        <f t="shared" si="14"/>
        <v>低压电工作业初训（2018-18）市技师学院（立信门富士）培训班(21期)</v>
      </c>
      <c r="R62" s="13">
        <f t="shared" si="14"/>
        <v>43627</v>
      </c>
      <c r="S62" s="13" t="str">
        <f t="shared" si="14"/>
        <v>10:30-12:30</v>
      </c>
      <c r="T62" s="13">
        <f t="shared" si="13"/>
        <v>43636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43640</v>
      </c>
      <c r="X62" s="13" t="str">
        <f t="shared" si="13"/>
        <v>8:30-12:00</v>
      </c>
      <c r="Y62" s="18" t="str">
        <f t="shared" si="13"/>
        <v>中山市东区兴文路72号 中山市技师学院（东校区）技能训练中心三楼    培训三室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>
        <f t="shared" si="12"/>
        <v>0</v>
      </c>
      <c r="C63" s="3">
        <f t="shared" si="12"/>
        <v>0</v>
      </c>
      <c r="D63" s="3">
        <f t="shared" si="1"/>
        <v>0</v>
      </c>
      <c r="E63" s="8" t="str">
        <f t="shared" si="2"/>
        <v>******</v>
      </c>
      <c r="F63" s="9"/>
      <c r="G63" s="26"/>
      <c r="H63" s="26"/>
      <c r="I63" s="26"/>
      <c r="J63" s="20" t="s">
        <v>3</v>
      </c>
      <c r="K63" s="20"/>
      <c r="L63" s="20"/>
      <c r="M63" s="9"/>
      <c r="N63" s="9"/>
      <c r="O63" s="16">
        <f t="shared" si="3"/>
        <v>0</v>
      </c>
      <c r="P63" s="16">
        <f t="shared" si="4"/>
        <v>0</v>
      </c>
      <c r="Q63" s="11" t="str">
        <f t="shared" si="14"/>
        <v>低压电工作业初训（2018-18）市技师学院（立信门富士）培训班(21期)</v>
      </c>
      <c r="R63" s="13">
        <f t="shared" si="14"/>
        <v>43627</v>
      </c>
      <c r="S63" s="13" t="str">
        <f t="shared" si="14"/>
        <v>10:30-12:30</v>
      </c>
      <c r="T63" s="13">
        <f t="shared" si="13"/>
        <v>43636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43640</v>
      </c>
      <c r="X63" s="13" t="str">
        <f t="shared" si="13"/>
        <v>8:30-12:00</v>
      </c>
      <c r="Y63" s="18" t="str">
        <f t="shared" si="13"/>
        <v>中山市东区兴文路72号 中山市技师学院（东校区）技能训练中心三楼    培训三室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低压电工作业初训（2018-18）市技师学院（立信门富士）培训班(21期)</v>
      </c>
      <c r="R64" s="13">
        <f t="shared" si="14"/>
        <v>43627</v>
      </c>
      <c r="S64" s="13" t="str">
        <f t="shared" si="14"/>
        <v>10:30-12:30</v>
      </c>
      <c r="T64" s="13">
        <f t="shared" si="13"/>
        <v>43636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43640</v>
      </c>
      <c r="X64" s="13" t="str">
        <f t="shared" si="13"/>
        <v>8:30-12:00</v>
      </c>
      <c r="Y64" s="18" t="str">
        <f t="shared" si="13"/>
        <v>中山市东区兴文路72号 中山市技师学院（东校区）技能训练中心三楼    培训三室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低压电工作业初训（2018-18）市技师学院（立信门富士）培训班(21期)</v>
      </c>
      <c r="R65" s="13">
        <f t="shared" si="14"/>
        <v>43627</v>
      </c>
      <c r="S65" s="13" t="str">
        <f t="shared" si="14"/>
        <v>10:30-12:30</v>
      </c>
      <c r="T65" s="13">
        <f t="shared" si="13"/>
        <v>43636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43640</v>
      </c>
      <c r="X65" s="13" t="str">
        <f t="shared" si="13"/>
        <v>8:30-12:00</v>
      </c>
      <c r="Y65" s="18" t="str">
        <f t="shared" si="13"/>
        <v>中山市东区兴文路72号 中山市技师学院（东校区）技能训练中心三楼    培训三室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低压电工作业初训（2018-18）市技师学院（立信门富士）培训班(21期)</v>
      </c>
      <c r="R66" s="13">
        <f t="shared" si="14"/>
        <v>43627</v>
      </c>
      <c r="S66" s="13" t="str">
        <f t="shared" si="14"/>
        <v>10:30-12:30</v>
      </c>
      <c r="T66" s="13">
        <f t="shared" si="13"/>
        <v>43636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43640</v>
      </c>
      <c r="X66" s="13" t="str">
        <f t="shared" si="13"/>
        <v>8:30-12:00</v>
      </c>
      <c r="Y66" s="18" t="str">
        <f t="shared" si="13"/>
        <v>中山市东区兴文路72号 中山市技师学院（东校区）技能训练中心三楼    培训三室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低压电工作业初训（2018-18）市技师学院（立信门富士）培训班(21期)</v>
      </c>
      <c r="R67" s="13">
        <f t="shared" si="14"/>
        <v>43627</v>
      </c>
      <c r="S67" s="13" t="str">
        <f t="shared" si="14"/>
        <v>10:30-12:30</v>
      </c>
      <c r="T67" s="13">
        <f t="shared" si="13"/>
        <v>43636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43640</v>
      </c>
      <c r="X67" s="13" t="str">
        <f t="shared" si="13"/>
        <v>8:30-12:00</v>
      </c>
      <c r="Y67" s="18" t="str">
        <f t="shared" si="13"/>
        <v>中山市东区兴文路72号 中山市技师学院（东校区）技能训练中心三楼    培训三室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低压电工作业初训（2018-18）市技师学院（立信门富士）培训班(21期)</v>
      </c>
      <c r="R68" s="13">
        <f t="shared" si="14"/>
        <v>43627</v>
      </c>
      <c r="S68" s="13" t="str">
        <f t="shared" si="14"/>
        <v>10:30-12:30</v>
      </c>
      <c r="T68" s="13">
        <f t="shared" si="13"/>
        <v>43636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43640</v>
      </c>
      <c r="X68" s="13" t="str">
        <f t="shared" si="13"/>
        <v>8:30-12:00</v>
      </c>
      <c r="Y68" s="18" t="str">
        <f t="shared" si="13"/>
        <v>中山市东区兴文路72号 中山市技师学院（东校区）技能训练中心三楼    培训三室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低压电工作业初训（2018-18）市技师学院（立信门富士）培训班(21期)</v>
      </c>
      <c r="R69" s="13">
        <f t="shared" si="14"/>
        <v>43627</v>
      </c>
      <c r="S69" s="13" t="str">
        <f t="shared" si="14"/>
        <v>10:30-12:30</v>
      </c>
      <c r="T69" s="13">
        <f t="shared" si="13"/>
        <v>43636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43640</v>
      </c>
      <c r="X69" s="13" t="str">
        <f t="shared" si="13"/>
        <v>8:30-12:00</v>
      </c>
      <c r="Y69" s="18" t="str">
        <f t="shared" si="13"/>
        <v>中山市东区兴文路72号 中山市技师学院（东校区）技能训练中心三楼    培训三室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低压电工作业初训（2018-18）市技师学院（立信门富士）培训班(21期)</v>
      </c>
      <c r="R70" s="13">
        <f t="shared" si="14"/>
        <v>43627</v>
      </c>
      <c r="S70" s="13" t="str">
        <f t="shared" si="14"/>
        <v>10:30-12:30</v>
      </c>
      <c r="T70" s="13">
        <f t="shared" si="13"/>
        <v>43636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43640</v>
      </c>
      <c r="X70" s="13" t="str">
        <f t="shared" si="13"/>
        <v>8:30-12:00</v>
      </c>
      <c r="Y70" s="18" t="str">
        <f t="shared" si="13"/>
        <v>中山市东区兴文路72号 中山市技师学院（东校区）技能训练中心三楼    培训三室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低压电工作业初训（2018-18）市技师学院（立信门富士）培训班(21期)</v>
      </c>
      <c r="R71" s="13">
        <f t="shared" si="14"/>
        <v>43627</v>
      </c>
      <c r="S71" s="13" t="str">
        <f t="shared" si="14"/>
        <v>10:30-12:30</v>
      </c>
      <c r="T71" s="13">
        <f t="shared" si="13"/>
        <v>43636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43640</v>
      </c>
      <c r="X71" s="13" t="str">
        <f t="shared" si="13"/>
        <v>8:30-12:00</v>
      </c>
      <c r="Y71" s="18" t="str">
        <f t="shared" si="13"/>
        <v>中山市东区兴文路72号 中山市技师学院（东校区）技能训练中心三楼    培训三室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低压电工作业初训（2018-18）市技师学院（立信门富士）培训班(21期)</v>
      </c>
      <c r="R72" s="13">
        <f t="shared" si="14"/>
        <v>43627</v>
      </c>
      <c r="S72" s="13" t="str">
        <f t="shared" si="14"/>
        <v>10:30-12:30</v>
      </c>
      <c r="T72" s="13">
        <f t="shared" si="13"/>
        <v>43636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43640</v>
      </c>
      <c r="X72" s="13" t="str">
        <f t="shared" si="13"/>
        <v>8:30-12:00</v>
      </c>
      <c r="Y72" s="18" t="str">
        <f t="shared" si="13"/>
        <v>中山市东区兴文路72号 中山市技师学院（东校区）技能训练中心三楼    培训三室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低压电工作业初训（2018-18）市技师学院（立信门富士）培训班(21期)</v>
      </c>
      <c r="R73" s="13">
        <f t="shared" si="14"/>
        <v>43627</v>
      </c>
      <c r="S73" s="13" t="str">
        <f t="shared" si="14"/>
        <v>10:30-12:30</v>
      </c>
      <c r="T73" s="13">
        <f t="shared" si="13"/>
        <v>43636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43640</v>
      </c>
      <c r="X73" s="13" t="str">
        <f t="shared" si="13"/>
        <v>8:30-12:00</v>
      </c>
      <c r="Y73" s="18" t="str">
        <f t="shared" si="13"/>
        <v>中山市东区兴文路72号 中山市技师学院（东校区）技能训练中心三楼    培训三室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低压电工作业初训（2018-18）市技师学院（立信门富士）培训班(21期)</v>
      </c>
      <c r="R74" s="13">
        <f t="shared" si="14"/>
        <v>43627</v>
      </c>
      <c r="S74" s="13" t="str">
        <f t="shared" si="14"/>
        <v>10:30-12:30</v>
      </c>
      <c r="T74" s="13">
        <f t="shared" si="13"/>
        <v>43636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43640</v>
      </c>
      <c r="X74" s="13" t="str">
        <f t="shared" si="13"/>
        <v>8:30-12:00</v>
      </c>
      <c r="Y74" s="18" t="str">
        <f t="shared" si="13"/>
        <v>中山市东区兴文路72号 中山市技师学院（东校区）技能训练中心三楼    培训三室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低压电工作业初训（2018-18）市技师学院（立信门富士）培训班(21期)</v>
      </c>
      <c r="R75" s="13">
        <f t="shared" si="14"/>
        <v>43627</v>
      </c>
      <c r="S75" s="13" t="str">
        <f t="shared" si="14"/>
        <v>10:30-12:30</v>
      </c>
      <c r="T75" s="13">
        <f t="shared" si="13"/>
        <v>43636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43640</v>
      </c>
      <c r="X75" s="13" t="str">
        <f t="shared" si="13"/>
        <v>8:30-12:00</v>
      </c>
      <c r="Y75" s="18" t="str">
        <f t="shared" si="13"/>
        <v>中山市东区兴文路72号 中山市技师学院（东校区）技能训练中心三楼    培训三室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低压电工作业初训（2018-18）市技师学院（立信门富士）培训班(21期)</v>
      </c>
      <c r="R76" s="13">
        <f t="shared" si="14"/>
        <v>43627</v>
      </c>
      <c r="S76" s="13" t="str">
        <f t="shared" si="14"/>
        <v>10:30-12:30</v>
      </c>
      <c r="T76" s="13">
        <f t="shared" si="14"/>
        <v>43636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43640</v>
      </c>
      <c r="X76" s="13" t="str">
        <f t="shared" si="14"/>
        <v>8:30-12:00</v>
      </c>
      <c r="Y76" s="18" t="str">
        <f t="shared" si="14"/>
        <v>中山市东区兴文路72号 中山市技师学院（东校区）技能训练中心三楼    培训三室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低压电工作业初训（2018-18）市技师学院（立信门富士）培训班(21期)</v>
      </c>
      <c r="R77" s="13">
        <f t="shared" si="21"/>
        <v>43627</v>
      </c>
      <c r="S77" s="13" t="str">
        <f t="shared" si="21"/>
        <v>10:30-12:30</v>
      </c>
      <c r="T77" s="13">
        <f t="shared" si="21"/>
        <v>43636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43640</v>
      </c>
      <c r="X77" s="13" t="str">
        <f t="shared" si="21"/>
        <v>8:30-12:00</v>
      </c>
      <c r="Y77" s="18" t="str">
        <f t="shared" si="21"/>
        <v>中山市东区兴文路72号 中山市技师学院（东校区）技能训练中心三楼    培训三室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低压电工作业初训（2018-18）市技师学院（立信门富士）培训班(21期)</v>
      </c>
      <c r="R78" s="13">
        <f t="shared" si="21"/>
        <v>43627</v>
      </c>
      <c r="S78" s="13" t="str">
        <f t="shared" si="21"/>
        <v>10:30-12:30</v>
      </c>
      <c r="T78" s="13">
        <f t="shared" si="21"/>
        <v>43636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43640</v>
      </c>
      <c r="X78" s="13" t="str">
        <f t="shared" si="21"/>
        <v>8:30-12:00</v>
      </c>
      <c r="Y78" s="18" t="str">
        <f t="shared" si="21"/>
        <v>中山市东区兴文路72号 中山市技师学院（东校区）技能训练中心三楼    培训三室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低压电工作业初训（2018-18）市技师学院（立信门富士）培训班(21期)</v>
      </c>
      <c r="R79" s="13">
        <f t="shared" si="21"/>
        <v>43627</v>
      </c>
      <c r="S79" s="13" t="str">
        <f t="shared" si="21"/>
        <v>10:30-12:30</v>
      </c>
      <c r="T79" s="13">
        <f t="shared" si="21"/>
        <v>43636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43640</v>
      </c>
      <c r="X79" s="13" t="str">
        <f t="shared" si="21"/>
        <v>8:30-12:00</v>
      </c>
      <c r="Y79" s="18" t="str">
        <f t="shared" si="21"/>
        <v>中山市东区兴文路72号 中山市技师学院（东校区）技能训练中心三楼    培训三室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2:E3">
      <formula1>"9:00-11:00,9:30-11:30,10:30-12:30,13:30-15:30,14:30-16:30,15:00-17:00"</formula1>
    </dataValidation>
    <dataValidation type="list" allowBlank="1" showInputMessage="1" showErrorMessage="1" sqref="E4">
      <formula1>"8:30-12:00,,14:30-17:30"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G2" sqref="G2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512</v>
      </c>
      <c r="B1" s="52"/>
      <c r="C1" s="52"/>
      <c r="D1" s="31" t="s">
        <v>10</v>
      </c>
      <c r="E1" s="31" t="s">
        <v>513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43627</v>
      </c>
      <c r="D2" s="46"/>
      <c r="E2" s="32" t="s">
        <v>515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43636</v>
      </c>
      <c r="D3" s="46"/>
      <c r="E3" s="32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>
        <v>43640</v>
      </c>
      <c r="D4" s="46"/>
      <c r="E4" s="32" t="s">
        <v>517</v>
      </c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 t="s">
        <v>29</v>
      </c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刘冠枢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4420******5470</v>
      </c>
      <c r="F10" s="9"/>
      <c r="G10" s="37" t="s">
        <v>518</v>
      </c>
      <c r="H10" s="38" t="s">
        <v>25</v>
      </c>
      <c r="I10" s="38" t="s">
        <v>519</v>
      </c>
      <c r="J10" s="28" t="s">
        <v>3</v>
      </c>
      <c r="K10" s="27"/>
      <c r="L10" s="24"/>
      <c r="M10" s="9"/>
      <c r="N10" s="9"/>
      <c r="O10" s="16" t="str">
        <f t="shared" ref="O10:O73" si="3">G10</f>
        <v>刘冠枢</v>
      </c>
      <c r="P10" s="16" t="str">
        <f t="shared" ref="P10:P73" si="4">I10</f>
        <v>442000198908305470</v>
      </c>
      <c r="Q10" s="11" t="str">
        <f>CONCATENATE(A1,"(",E1,")")</f>
        <v>低压电工作业初训（19-01）市技师学院（电气学生班）培训班(22期)</v>
      </c>
      <c r="R10" s="13">
        <f>C2</f>
        <v>43627</v>
      </c>
      <c r="S10" s="13" t="str">
        <f>E2</f>
        <v>9:30-11:30</v>
      </c>
      <c r="T10" s="13">
        <f>C3</f>
        <v>43636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43640</v>
      </c>
      <c r="X10" s="13" t="str">
        <f>E4</f>
        <v>14:30-17:30</v>
      </c>
      <c r="Y10" s="18" t="str">
        <f>C6</f>
        <v>中山市东区兴文路72号 中山市技师学院（东校区）技能训练中心三楼    培训三室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傅金泉</v>
      </c>
      <c r="C11" s="3" t="str">
        <f t="shared" si="0"/>
        <v>男</v>
      </c>
      <c r="D11" s="3">
        <f t="shared" si="1"/>
        <v>0</v>
      </c>
      <c r="E11" s="8" t="str">
        <f t="shared" si="2"/>
        <v>4453******4910</v>
      </c>
      <c r="F11" s="9"/>
      <c r="G11" s="38" t="s">
        <v>520</v>
      </c>
      <c r="H11" s="38" t="s">
        <v>25</v>
      </c>
      <c r="I11" s="38" t="s">
        <v>521</v>
      </c>
      <c r="J11" s="28" t="s">
        <v>3</v>
      </c>
      <c r="K11" s="27"/>
      <c r="L11" s="24"/>
      <c r="M11" s="9"/>
      <c r="N11" s="9"/>
      <c r="O11" s="16" t="str">
        <f t="shared" si="3"/>
        <v>傅金泉</v>
      </c>
      <c r="P11" s="16" t="str">
        <f t="shared" si="4"/>
        <v>445322198702104910</v>
      </c>
      <c r="Q11" s="11" t="str">
        <f>Q10</f>
        <v>低压电工作业初训（19-01）市技师学院（电气学生班）培训班(22期)</v>
      </c>
      <c r="R11" s="13">
        <f t="shared" ref="R11:Y26" si="6">R10</f>
        <v>43627</v>
      </c>
      <c r="S11" s="13" t="str">
        <f t="shared" si="6"/>
        <v>9:30-11:30</v>
      </c>
      <c r="T11" s="13">
        <f t="shared" si="6"/>
        <v>43636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43640</v>
      </c>
      <c r="X11" s="13" t="str">
        <f t="shared" si="6"/>
        <v>14:30-17:30</v>
      </c>
      <c r="Y11" s="18" t="str">
        <f t="shared" si="6"/>
        <v>中山市东区兴文路72号 中山市技师学院（东校区）技能训练中心三楼    培训三室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陈青恒</v>
      </c>
      <c r="C12" s="3" t="str">
        <f t="shared" si="0"/>
        <v>男</v>
      </c>
      <c r="D12" s="3">
        <f t="shared" si="1"/>
        <v>0</v>
      </c>
      <c r="E12" s="8" t="str">
        <f t="shared" si="2"/>
        <v>4409******585X</v>
      </c>
      <c r="F12" s="9"/>
      <c r="G12" s="38" t="s">
        <v>522</v>
      </c>
      <c r="H12" s="38" t="s">
        <v>25</v>
      </c>
      <c r="I12" s="38" t="s">
        <v>523</v>
      </c>
      <c r="J12" s="28" t="s">
        <v>3</v>
      </c>
      <c r="K12" s="27"/>
      <c r="L12" s="24"/>
      <c r="M12" s="9"/>
      <c r="N12" s="9"/>
      <c r="O12" s="16" t="str">
        <f t="shared" si="3"/>
        <v>陈青恒</v>
      </c>
      <c r="P12" s="16" t="str">
        <f t="shared" si="4"/>
        <v>44098219961017585X</v>
      </c>
      <c r="Q12" s="11" t="str">
        <f t="shared" ref="Q12:Y27" si="8">Q11</f>
        <v>低压电工作业初训（19-01）市技师学院（电气学生班）培训班(22期)</v>
      </c>
      <c r="R12" s="13">
        <f t="shared" si="6"/>
        <v>43627</v>
      </c>
      <c r="S12" s="13" t="str">
        <f t="shared" si="6"/>
        <v>9:30-11:30</v>
      </c>
      <c r="T12" s="13">
        <f t="shared" si="6"/>
        <v>43636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43640</v>
      </c>
      <c r="X12" s="13" t="str">
        <f t="shared" si="6"/>
        <v>14:30-17:30</v>
      </c>
      <c r="Y12" s="18" t="str">
        <f t="shared" si="6"/>
        <v>中山市东区兴文路72号 中山市技师学院（东校区）技能训练中心三楼    培训三室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林埴涛</v>
      </c>
      <c r="C13" s="3" t="str">
        <f t="shared" si="0"/>
        <v>男</v>
      </c>
      <c r="D13" s="3">
        <f t="shared" si="1"/>
        <v>0</v>
      </c>
      <c r="E13" s="8" t="str">
        <f t="shared" si="2"/>
        <v>4405******281X</v>
      </c>
      <c r="F13" s="9"/>
      <c r="G13" s="38" t="s">
        <v>524</v>
      </c>
      <c r="H13" s="38" t="s">
        <v>25</v>
      </c>
      <c r="I13" s="38" t="s">
        <v>525</v>
      </c>
      <c r="J13" s="28" t="s">
        <v>3</v>
      </c>
      <c r="K13" s="27"/>
      <c r="L13" s="24"/>
      <c r="M13" s="9"/>
      <c r="N13" s="9"/>
      <c r="O13" s="16" t="str">
        <f t="shared" si="3"/>
        <v>林埴涛</v>
      </c>
      <c r="P13" s="16" t="str">
        <f t="shared" si="4"/>
        <v>44058319921114281X</v>
      </c>
      <c r="Q13" s="11" t="str">
        <f t="shared" si="8"/>
        <v>低压电工作业初训（19-01）市技师学院（电气学生班）培训班(22期)</v>
      </c>
      <c r="R13" s="13">
        <f t="shared" si="6"/>
        <v>43627</v>
      </c>
      <c r="S13" s="13" t="str">
        <f t="shared" si="6"/>
        <v>9:30-11:30</v>
      </c>
      <c r="T13" s="13">
        <f t="shared" si="6"/>
        <v>43636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43640</v>
      </c>
      <c r="X13" s="13" t="str">
        <f t="shared" si="6"/>
        <v>14:30-17:30</v>
      </c>
      <c r="Y13" s="18" t="str">
        <f t="shared" si="6"/>
        <v>中山市东区兴文路72号 中山市技师学院（东校区）技能训练中心三楼    培训三室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黄远新</v>
      </c>
      <c r="C14" s="3" t="str">
        <f t="shared" si="0"/>
        <v>男</v>
      </c>
      <c r="D14" s="3">
        <f t="shared" si="1"/>
        <v>0</v>
      </c>
      <c r="E14" s="8" t="str">
        <f t="shared" si="2"/>
        <v>4525******0412</v>
      </c>
      <c r="F14" s="9"/>
      <c r="G14" s="38" t="s">
        <v>526</v>
      </c>
      <c r="H14" s="38" t="s">
        <v>25</v>
      </c>
      <c r="I14" s="38" t="s">
        <v>527</v>
      </c>
      <c r="J14" s="28" t="s">
        <v>3</v>
      </c>
      <c r="K14" s="27"/>
      <c r="L14" s="24"/>
      <c r="M14" s="9"/>
      <c r="N14" s="9"/>
      <c r="O14" s="16" t="str">
        <f t="shared" si="3"/>
        <v>黄远新</v>
      </c>
      <c r="P14" s="16" t="str">
        <f t="shared" si="4"/>
        <v>452526198103120412</v>
      </c>
      <c r="Q14" s="11" t="str">
        <f t="shared" si="8"/>
        <v>低压电工作业初训（19-01）市技师学院（电气学生班）培训班(22期)</v>
      </c>
      <c r="R14" s="13">
        <f t="shared" si="6"/>
        <v>43627</v>
      </c>
      <c r="S14" s="13" t="str">
        <f t="shared" si="6"/>
        <v>9:30-11:30</v>
      </c>
      <c r="T14" s="13">
        <f t="shared" si="6"/>
        <v>43636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43640</v>
      </c>
      <c r="X14" s="13" t="str">
        <f t="shared" si="6"/>
        <v>14:30-17:30</v>
      </c>
      <c r="Y14" s="18" t="str">
        <f t="shared" si="6"/>
        <v>中山市东区兴文路72号 中山市技师学院（东校区）技能训练中心三楼    培训三室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寇瑞</v>
      </c>
      <c r="C15" s="3" t="str">
        <f t="shared" si="0"/>
        <v>男</v>
      </c>
      <c r="D15" s="3">
        <f t="shared" si="1"/>
        <v>0</v>
      </c>
      <c r="E15" s="8" t="str">
        <f t="shared" si="2"/>
        <v>6226******0839</v>
      </c>
      <c r="F15" s="9"/>
      <c r="G15" s="38" t="s">
        <v>528</v>
      </c>
      <c r="H15" s="38" t="s">
        <v>25</v>
      </c>
      <c r="I15" s="38" t="s">
        <v>529</v>
      </c>
      <c r="J15" s="28" t="s">
        <v>3</v>
      </c>
      <c r="K15" s="27"/>
      <c r="L15" s="24"/>
      <c r="M15" s="9"/>
      <c r="N15" s="9"/>
      <c r="O15" s="16" t="str">
        <f t="shared" si="3"/>
        <v>寇瑞</v>
      </c>
      <c r="P15" s="16" t="str">
        <f t="shared" si="4"/>
        <v>622621199602120839</v>
      </c>
      <c r="Q15" s="11" t="str">
        <f t="shared" si="8"/>
        <v>低压电工作业初训（19-01）市技师学院（电气学生班）培训班(22期)</v>
      </c>
      <c r="R15" s="13">
        <f t="shared" si="6"/>
        <v>43627</v>
      </c>
      <c r="S15" s="13" t="str">
        <f t="shared" si="6"/>
        <v>9:30-11:30</v>
      </c>
      <c r="T15" s="13">
        <f t="shared" si="6"/>
        <v>43636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43640</v>
      </c>
      <c r="X15" s="13" t="str">
        <f t="shared" si="6"/>
        <v>14:30-17:30</v>
      </c>
      <c r="Y15" s="18" t="str">
        <f t="shared" si="6"/>
        <v>中山市东区兴文路72号 中山市技师学院（东校区）技能训练中心三楼    培训三室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覃佩海</v>
      </c>
      <c r="C16" s="3" t="str">
        <f t="shared" si="0"/>
        <v>男</v>
      </c>
      <c r="D16" s="3">
        <f t="shared" si="1"/>
        <v>0</v>
      </c>
      <c r="E16" s="8" t="str">
        <f t="shared" si="2"/>
        <v>6124******4416</v>
      </c>
      <c r="F16" s="9"/>
      <c r="G16" s="38" t="s">
        <v>530</v>
      </c>
      <c r="H16" s="38" t="s">
        <v>25</v>
      </c>
      <c r="I16" s="38" t="s">
        <v>531</v>
      </c>
      <c r="J16" s="28" t="s">
        <v>3</v>
      </c>
      <c r="K16" s="27"/>
      <c r="L16" s="24"/>
      <c r="M16" s="9"/>
      <c r="N16" s="9"/>
      <c r="O16" s="16" t="str">
        <f t="shared" si="3"/>
        <v>覃佩海</v>
      </c>
      <c r="P16" s="16" t="str">
        <f t="shared" si="4"/>
        <v>612423198309084416</v>
      </c>
      <c r="Q16" s="11" t="str">
        <f t="shared" si="8"/>
        <v>低压电工作业初训（19-01）市技师学院（电气学生班）培训班(22期)</v>
      </c>
      <c r="R16" s="13">
        <f t="shared" si="6"/>
        <v>43627</v>
      </c>
      <c r="S16" s="13" t="str">
        <f t="shared" si="6"/>
        <v>9:30-11:30</v>
      </c>
      <c r="T16" s="13">
        <f t="shared" si="6"/>
        <v>43636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43640</v>
      </c>
      <c r="X16" s="13" t="str">
        <f t="shared" si="6"/>
        <v>14:30-17:30</v>
      </c>
      <c r="Y16" s="18" t="str">
        <f t="shared" si="6"/>
        <v>中山市东区兴文路72号 中山市技师学院（东校区）技能训练中心三楼    培训三室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萧锦华</v>
      </c>
      <c r="C17" s="3" t="str">
        <f t="shared" si="0"/>
        <v>男</v>
      </c>
      <c r="D17" s="3">
        <f t="shared" si="1"/>
        <v>0</v>
      </c>
      <c r="E17" s="8" t="str">
        <f t="shared" si="2"/>
        <v>4420******0311</v>
      </c>
      <c r="F17" s="9"/>
      <c r="G17" s="38" t="s">
        <v>532</v>
      </c>
      <c r="H17" s="38" t="s">
        <v>25</v>
      </c>
      <c r="I17" s="38" t="s">
        <v>533</v>
      </c>
      <c r="J17" s="28" t="s">
        <v>3</v>
      </c>
      <c r="K17" s="27"/>
      <c r="L17" s="24"/>
      <c r="M17" s="9"/>
      <c r="N17" s="9"/>
      <c r="O17" s="16" t="str">
        <f t="shared" si="3"/>
        <v>萧锦华</v>
      </c>
      <c r="P17" s="16" t="str">
        <f t="shared" si="4"/>
        <v>442000198712180311</v>
      </c>
      <c r="Q17" s="11" t="str">
        <f t="shared" si="8"/>
        <v>低压电工作业初训（19-01）市技师学院（电气学生班）培训班(22期)</v>
      </c>
      <c r="R17" s="13">
        <f t="shared" si="6"/>
        <v>43627</v>
      </c>
      <c r="S17" s="13" t="str">
        <f t="shared" si="6"/>
        <v>9:30-11:30</v>
      </c>
      <c r="T17" s="13">
        <f t="shared" si="6"/>
        <v>43636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43640</v>
      </c>
      <c r="X17" s="13" t="str">
        <f t="shared" si="6"/>
        <v>14:30-17:30</v>
      </c>
      <c r="Y17" s="18" t="str">
        <f t="shared" si="6"/>
        <v>中山市东区兴文路72号 中山市技师学院（东校区）技能训练中心三楼    培训三室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梁燊标</v>
      </c>
      <c r="C18" s="3" t="str">
        <f t="shared" si="0"/>
        <v>男</v>
      </c>
      <c r="D18" s="3">
        <f t="shared" si="1"/>
        <v>0</v>
      </c>
      <c r="E18" s="8" t="str">
        <f t="shared" si="2"/>
        <v>4420******4257</v>
      </c>
      <c r="F18" s="9"/>
      <c r="G18" s="38" t="s">
        <v>534</v>
      </c>
      <c r="H18" s="38" t="s">
        <v>25</v>
      </c>
      <c r="I18" s="38" t="s">
        <v>535</v>
      </c>
      <c r="J18" s="28" t="s">
        <v>3</v>
      </c>
      <c r="K18" s="27"/>
      <c r="L18" s="24"/>
      <c r="M18" s="9"/>
      <c r="N18" s="9"/>
      <c r="O18" s="16" t="str">
        <f t="shared" si="3"/>
        <v>梁燊标</v>
      </c>
      <c r="P18" s="16" t="str">
        <f t="shared" si="4"/>
        <v>442000198912074257</v>
      </c>
      <c r="Q18" s="11" t="str">
        <f t="shared" si="8"/>
        <v>低压电工作业初训（19-01）市技师学院（电气学生班）培训班(22期)</v>
      </c>
      <c r="R18" s="13">
        <f t="shared" si="6"/>
        <v>43627</v>
      </c>
      <c r="S18" s="13" t="str">
        <f t="shared" si="6"/>
        <v>9:30-11:30</v>
      </c>
      <c r="T18" s="13">
        <f t="shared" si="6"/>
        <v>43636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43640</v>
      </c>
      <c r="X18" s="13" t="str">
        <f t="shared" si="6"/>
        <v>14:30-17:30</v>
      </c>
      <c r="Y18" s="18" t="str">
        <f t="shared" si="6"/>
        <v>中山市东区兴文路72号 中山市技师学院（东校区）技能训练中心三楼    培训三室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王振业</v>
      </c>
      <c r="C19" s="3" t="str">
        <f t="shared" si="0"/>
        <v>男</v>
      </c>
      <c r="D19" s="3">
        <f t="shared" si="1"/>
        <v>0</v>
      </c>
      <c r="E19" s="8" t="str">
        <f t="shared" si="2"/>
        <v>4113******5337</v>
      </c>
      <c r="F19" s="9"/>
      <c r="G19" s="38" t="s">
        <v>536</v>
      </c>
      <c r="H19" s="38" t="s">
        <v>25</v>
      </c>
      <c r="I19" s="38" t="s">
        <v>537</v>
      </c>
      <c r="J19" s="28" t="s">
        <v>3</v>
      </c>
      <c r="K19" s="27"/>
      <c r="L19" s="24"/>
      <c r="M19" s="9"/>
      <c r="N19" s="9"/>
      <c r="O19" s="16" t="str">
        <f t="shared" si="3"/>
        <v>王振业</v>
      </c>
      <c r="P19" s="16" t="str">
        <f t="shared" si="4"/>
        <v>411329199904155337</v>
      </c>
      <c r="Q19" s="11" t="str">
        <f t="shared" si="8"/>
        <v>低压电工作业初训（19-01）市技师学院（电气学生班）培训班(22期)</v>
      </c>
      <c r="R19" s="13">
        <f t="shared" si="6"/>
        <v>43627</v>
      </c>
      <c r="S19" s="13" t="str">
        <f t="shared" si="6"/>
        <v>9:30-11:30</v>
      </c>
      <c r="T19" s="13">
        <f t="shared" si="6"/>
        <v>43636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43640</v>
      </c>
      <c r="X19" s="13" t="str">
        <f t="shared" si="6"/>
        <v>14:30-17:30</v>
      </c>
      <c r="Y19" s="18" t="str">
        <f t="shared" si="6"/>
        <v>中山市东区兴文路72号 中山市技师学院（东校区）技能训练中心三楼    培训三室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梁俊伟</v>
      </c>
      <c r="C20" s="3" t="str">
        <f t="shared" si="0"/>
        <v>男</v>
      </c>
      <c r="D20" s="3">
        <f t="shared" si="1"/>
        <v>0</v>
      </c>
      <c r="E20" s="8" t="str">
        <f t="shared" si="2"/>
        <v>4420******8399</v>
      </c>
      <c r="F20" s="9"/>
      <c r="G20" s="38" t="s">
        <v>538</v>
      </c>
      <c r="H20" s="38" t="s">
        <v>25</v>
      </c>
      <c r="I20" s="38" t="s">
        <v>539</v>
      </c>
      <c r="J20" s="28" t="s">
        <v>3</v>
      </c>
      <c r="K20" s="27"/>
      <c r="L20" s="24"/>
      <c r="M20" s="9"/>
      <c r="N20" s="9"/>
      <c r="O20" s="16" t="str">
        <f t="shared" si="3"/>
        <v>梁俊伟</v>
      </c>
      <c r="P20" s="16" t="str">
        <f t="shared" si="4"/>
        <v>442000198609148399</v>
      </c>
      <c r="Q20" s="11" t="str">
        <f t="shared" si="8"/>
        <v>低压电工作业初训（19-01）市技师学院（电气学生班）培训班(22期)</v>
      </c>
      <c r="R20" s="13">
        <f t="shared" si="6"/>
        <v>43627</v>
      </c>
      <c r="S20" s="13" t="str">
        <f t="shared" si="6"/>
        <v>9:30-11:30</v>
      </c>
      <c r="T20" s="13">
        <f t="shared" si="6"/>
        <v>43636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43640</v>
      </c>
      <c r="X20" s="13" t="str">
        <f t="shared" si="6"/>
        <v>14:30-17:30</v>
      </c>
      <c r="Y20" s="18" t="str">
        <f t="shared" si="6"/>
        <v>中山市东区兴文路72号 中山市技师学院（东校区）技能训练中心三楼    培训三室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王世懂</v>
      </c>
      <c r="C21" s="3" t="str">
        <f t="shared" si="0"/>
        <v>男</v>
      </c>
      <c r="D21" s="3">
        <f t="shared" si="1"/>
        <v>0</v>
      </c>
      <c r="E21" s="8" t="str">
        <f t="shared" si="2"/>
        <v>4206******6717</v>
      </c>
      <c r="F21" s="9"/>
      <c r="G21" s="38" t="s">
        <v>540</v>
      </c>
      <c r="H21" s="38" t="s">
        <v>25</v>
      </c>
      <c r="I21" s="38" t="s">
        <v>541</v>
      </c>
      <c r="J21" s="28" t="s">
        <v>3</v>
      </c>
      <c r="K21" s="27"/>
      <c r="L21" s="24"/>
      <c r="M21" s="9"/>
      <c r="N21" s="9"/>
      <c r="O21" s="16" t="str">
        <f t="shared" si="3"/>
        <v>王世懂</v>
      </c>
      <c r="P21" s="16" t="str">
        <f t="shared" si="4"/>
        <v>420683198603256717</v>
      </c>
      <c r="Q21" s="11" t="str">
        <f t="shared" si="8"/>
        <v>低压电工作业初训（19-01）市技师学院（电气学生班）培训班(22期)</v>
      </c>
      <c r="R21" s="13">
        <f t="shared" si="6"/>
        <v>43627</v>
      </c>
      <c r="S21" s="13" t="str">
        <f t="shared" si="6"/>
        <v>9:30-11:30</v>
      </c>
      <c r="T21" s="13">
        <f t="shared" si="6"/>
        <v>43636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43640</v>
      </c>
      <c r="X21" s="13" t="str">
        <f t="shared" si="6"/>
        <v>14:30-17:30</v>
      </c>
      <c r="Y21" s="18" t="str">
        <f t="shared" si="6"/>
        <v>中山市东区兴文路72号 中山市技师学院（东校区）技能训练中心三楼    培训三室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陈景绍</v>
      </c>
      <c r="C22" s="3" t="str">
        <f t="shared" si="0"/>
        <v>男</v>
      </c>
      <c r="D22" s="3">
        <f t="shared" si="1"/>
        <v>0</v>
      </c>
      <c r="E22" s="8" t="str">
        <f t="shared" si="2"/>
        <v>4408******5315</v>
      </c>
      <c r="F22" s="9"/>
      <c r="G22" s="38" t="s">
        <v>542</v>
      </c>
      <c r="H22" s="38" t="s">
        <v>25</v>
      </c>
      <c r="I22" s="38" t="s">
        <v>543</v>
      </c>
      <c r="J22" s="28" t="s">
        <v>3</v>
      </c>
      <c r="K22" s="27"/>
      <c r="L22" s="24"/>
      <c r="M22" s="9"/>
      <c r="N22" s="9"/>
      <c r="O22" s="16" t="str">
        <f t="shared" si="3"/>
        <v>陈景绍</v>
      </c>
      <c r="P22" s="16" t="str">
        <f t="shared" si="4"/>
        <v>440823198106235315</v>
      </c>
      <c r="Q22" s="11" t="str">
        <f t="shared" si="8"/>
        <v>低压电工作业初训（19-01）市技师学院（电气学生班）培训班(22期)</v>
      </c>
      <c r="R22" s="13">
        <f t="shared" si="6"/>
        <v>43627</v>
      </c>
      <c r="S22" s="13" t="str">
        <f t="shared" si="6"/>
        <v>9:30-11:30</v>
      </c>
      <c r="T22" s="13">
        <f t="shared" si="6"/>
        <v>43636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43640</v>
      </c>
      <c r="X22" s="13" t="str">
        <f t="shared" si="6"/>
        <v>14:30-17:30</v>
      </c>
      <c r="Y22" s="18" t="str">
        <f t="shared" si="6"/>
        <v>中山市东区兴文路72号 中山市技师学院（东校区）技能训练中心三楼    培训三室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刘海</v>
      </c>
      <c r="C23" s="3" t="str">
        <f t="shared" si="0"/>
        <v>男</v>
      </c>
      <c r="D23" s="3">
        <f t="shared" si="1"/>
        <v>0</v>
      </c>
      <c r="E23" s="8" t="str">
        <f t="shared" si="2"/>
        <v>4409******4674</v>
      </c>
      <c r="F23" s="9"/>
      <c r="G23" s="38" t="s">
        <v>544</v>
      </c>
      <c r="H23" s="38" t="s">
        <v>25</v>
      </c>
      <c r="I23" s="38" t="s">
        <v>545</v>
      </c>
      <c r="J23" s="28" t="s">
        <v>3</v>
      </c>
      <c r="K23" s="27"/>
      <c r="L23" s="24"/>
      <c r="M23" s="9"/>
      <c r="N23" s="9"/>
      <c r="O23" s="16" t="str">
        <f t="shared" si="3"/>
        <v>刘海</v>
      </c>
      <c r="P23" s="16" t="str">
        <f t="shared" si="4"/>
        <v>440981198311084674</v>
      </c>
      <c r="Q23" s="11" t="str">
        <f t="shared" si="8"/>
        <v>低压电工作业初训（19-01）市技师学院（电气学生班）培训班(22期)</v>
      </c>
      <c r="R23" s="13">
        <f t="shared" si="6"/>
        <v>43627</v>
      </c>
      <c r="S23" s="13" t="str">
        <f t="shared" si="6"/>
        <v>9:30-11:30</v>
      </c>
      <c r="T23" s="13">
        <f t="shared" si="6"/>
        <v>43636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43640</v>
      </c>
      <c r="X23" s="13" t="str">
        <f t="shared" si="6"/>
        <v>14:30-17:30</v>
      </c>
      <c r="Y23" s="18" t="str">
        <f t="shared" si="6"/>
        <v>中山市东区兴文路72号 中山市技师学院（东校区）技能训练中心三楼    培训三室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刘旭坚</v>
      </c>
      <c r="C24" s="3" t="str">
        <f t="shared" si="0"/>
        <v>男</v>
      </c>
      <c r="D24" s="3">
        <f t="shared" si="1"/>
        <v>0</v>
      </c>
      <c r="E24" s="8" t="str">
        <f t="shared" si="2"/>
        <v>4453******5572</v>
      </c>
      <c r="F24" s="9"/>
      <c r="G24" s="38" t="s">
        <v>546</v>
      </c>
      <c r="H24" s="38" t="s">
        <v>25</v>
      </c>
      <c r="I24" s="38" t="s">
        <v>547</v>
      </c>
      <c r="J24" s="28" t="s">
        <v>3</v>
      </c>
      <c r="K24" s="27"/>
      <c r="L24" s="24"/>
      <c r="M24" s="9"/>
      <c r="N24" s="9"/>
      <c r="O24" s="16" t="str">
        <f t="shared" si="3"/>
        <v>刘旭坚</v>
      </c>
      <c r="P24" s="16" t="str">
        <f t="shared" si="4"/>
        <v>445322198910205572</v>
      </c>
      <c r="Q24" s="11" t="str">
        <f t="shared" si="8"/>
        <v>低压电工作业初训（19-01）市技师学院（电气学生班）培训班(22期)</v>
      </c>
      <c r="R24" s="13">
        <f t="shared" si="6"/>
        <v>43627</v>
      </c>
      <c r="S24" s="13" t="str">
        <f t="shared" si="6"/>
        <v>9:30-11:30</v>
      </c>
      <c r="T24" s="13">
        <f t="shared" si="6"/>
        <v>43636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43640</v>
      </c>
      <c r="X24" s="13" t="str">
        <f t="shared" si="6"/>
        <v>14:30-17:30</v>
      </c>
      <c r="Y24" s="18" t="str">
        <f t="shared" si="6"/>
        <v>中山市东区兴文路72号 中山市技师学院（东校区）技能训练中心三楼    培训三室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赵小龙</v>
      </c>
      <c r="C25" s="3" t="str">
        <f t="shared" si="0"/>
        <v>男</v>
      </c>
      <c r="D25" s="3">
        <f t="shared" si="1"/>
        <v>0</v>
      </c>
      <c r="E25" s="8" t="str">
        <f t="shared" si="2"/>
        <v>5113******1839</v>
      </c>
      <c r="F25" s="9"/>
      <c r="G25" s="38" t="s">
        <v>548</v>
      </c>
      <c r="H25" s="38" t="s">
        <v>25</v>
      </c>
      <c r="I25" s="38" t="s">
        <v>549</v>
      </c>
      <c r="J25" s="28" t="s">
        <v>3</v>
      </c>
      <c r="K25" s="28"/>
      <c r="L25" s="25"/>
      <c r="M25" s="9"/>
      <c r="N25" s="9"/>
      <c r="O25" s="16" t="str">
        <f t="shared" si="3"/>
        <v>赵小龙</v>
      </c>
      <c r="P25" s="16" t="str">
        <f t="shared" si="4"/>
        <v>511381198208071839</v>
      </c>
      <c r="Q25" s="11" t="str">
        <f t="shared" si="8"/>
        <v>低压电工作业初训（19-01）市技师学院（电气学生班）培训班(22期)</v>
      </c>
      <c r="R25" s="13">
        <f t="shared" si="6"/>
        <v>43627</v>
      </c>
      <c r="S25" s="13" t="str">
        <f t="shared" si="6"/>
        <v>9:30-11:30</v>
      </c>
      <c r="T25" s="13">
        <f t="shared" si="6"/>
        <v>43636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43640</v>
      </c>
      <c r="X25" s="13" t="str">
        <f t="shared" si="6"/>
        <v>14:30-17:30</v>
      </c>
      <c r="Y25" s="18" t="str">
        <f t="shared" si="6"/>
        <v>中山市东区兴文路72号 中山市技师学院（东校区）技能训练中心三楼    培训三室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黄志兵</v>
      </c>
      <c r="C26" s="3" t="str">
        <f t="shared" si="5"/>
        <v>男</v>
      </c>
      <c r="D26" s="3">
        <f t="shared" si="1"/>
        <v>0</v>
      </c>
      <c r="E26" s="8" t="str">
        <f t="shared" si="2"/>
        <v>3625******6014</v>
      </c>
      <c r="F26" s="9"/>
      <c r="G26" s="38" t="s">
        <v>550</v>
      </c>
      <c r="H26" s="38" t="s">
        <v>25</v>
      </c>
      <c r="I26" s="38" t="s">
        <v>551</v>
      </c>
      <c r="J26" s="28" t="s">
        <v>3</v>
      </c>
      <c r="K26" s="28"/>
      <c r="L26" s="25"/>
      <c r="M26" s="9"/>
      <c r="N26" s="9"/>
      <c r="O26" s="16" t="str">
        <f t="shared" si="3"/>
        <v>黄志兵</v>
      </c>
      <c r="P26" s="16" t="str">
        <f t="shared" si="4"/>
        <v>362531199002156014</v>
      </c>
      <c r="Q26" s="11" t="str">
        <f t="shared" si="8"/>
        <v>低压电工作业初训（19-01）市技师学院（电气学生班）培训班(22期)</v>
      </c>
      <c r="R26" s="13">
        <f t="shared" si="6"/>
        <v>43627</v>
      </c>
      <c r="S26" s="13" t="str">
        <f t="shared" si="6"/>
        <v>9:30-11:30</v>
      </c>
      <c r="T26" s="13">
        <f t="shared" si="6"/>
        <v>43636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43640</v>
      </c>
      <c r="X26" s="13" t="str">
        <f t="shared" si="6"/>
        <v>14:30-17:30</v>
      </c>
      <c r="Y26" s="18" t="str">
        <f t="shared" si="6"/>
        <v>中山市东区兴文路72号 中山市技师学院（东校区）技能训练中心三楼    培训三室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李伟刚</v>
      </c>
      <c r="C27" s="3" t="str">
        <f t="shared" si="5"/>
        <v>男</v>
      </c>
      <c r="D27" s="3">
        <f t="shared" si="1"/>
        <v>0</v>
      </c>
      <c r="E27" s="8" t="str">
        <f t="shared" si="2"/>
        <v>4420******0012</v>
      </c>
      <c r="F27" s="9"/>
      <c r="G27" s="38" t="s">
        <v>552</v>
      </c>
      <c r="H27" s="38" t="s">
        <v>25</v>
      </c>
      <c r="I27" s="38" t="s">
        <v>553</v>
      </c>
      <c r="J27" s="28" t="s">
        <v>3</v>
      </c>
      <c r="K27" s="28"/>
      <c r="L27" s="25"/>
      <c r="M27" s="9"/>
      <c r="N27" s="9"/>
      <c r="O27" s="16" t="str">
        <f t="shared" si="3"/>
        <v>李伟刚</v>
      </c>
      <c r="P27" s="16" t="str">
        <f t="shared" si="4"/>
        <v>442000198007270012</v>
      </c>
      <c r="Q27" s="11" t="str">
        <f t="shared" si="8"/>
        <v>低压电工作业初训（19-01）市技师学院（电气学生班）培训班(22期)</v>
      </c>
      <c r="R27" s="13">
        <f t="shared" si="8"/>
        <v>43627</v>
      </c>
      <c r="S27" s="13" t="str">
        <f t="shared" si="8"/>
        <v>9:30-11:30</v>
      </c>
      <c r="T27" s="13">
        <f t="shared" si="8"/>
        <v>43636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43640</v>
      </c>
      <c r="X27" s="13" t="str">
        <f t="shared" si="8"/>
        <v>14:30-17:30</v>
      </c>
      <c r="Y27" s="18" t="str">
        <f t="shared" si="8"/>
        <v>中山市东区兴文路72号 中山市技师学院（东校区）技能训练中心三楼    培训三室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郝政洋</v>
      </c>
      <c r="C28" s="3" t="str">
        <f t="shared" si="5"/>
        <v>男</v>
      </c>
      <c r="D28" s="3">
        <f t="shared" si="1"/>
        <v>0</v>
      </c>
      <c r="E28" s="8" t="str">
        <f t="shared" si="2"/>
        <v>4111******7010</v>
      </c>
      <c r="F28" s="9"/>
      <c r="G28" s="38" t="s">
        <v>554</v>
      </c>
      <c r="H28" s="38" t="s">
        <v>25</v>
      </c>
      <c r="I28" s="38" t="s">
        <v>555</v>
      </c>
      <c r="J28" s="28" t="s">
        <v>3</v>
      </c>
      <c r="K28" s="28"/>
      <c r="L28" s="25"/>
      <c r="M28" s="9"/>
      <c r="N28" s="9"/>
      <c r="O28" s="16" t="str">
        <f t="shared" si="3"/>
        <v>郝政洋</v>
      </c>
      <c r="P28" s="16" t="str">
        <f t="shared" si="4"/>
        <v>411121200008037010</v>
      </c>
      <c r="Q28" s="11" t="str">
        <f t="shared" ref="Q28:Y43" si="9">Q27</f>
        <v>低压电工作业初训（19-01）市技师学院（电气学生班）培训班(22期)</v>
      </c>
      <c r="R28" s="13">
        <f t="shared" si="9"/>
        <v>43627</v>
      </c>
      <c r="S28" s="13" t="str">
        <f t="shared" si="9"/>
        <v>9:30-11:30</v>
      </c>
      <c r="T28" s="13">
        <f t="shared" si="9"/>
        <v>43636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43640</v>
      </c>
      <c r="X28" s="13" t="str">
        <f t="shared" si="9"/>
        <v>14:30-17:30</v>
      </c>
      <c r="Y28" s="18" t="str">
        <f t="shared" si="9"/>
        <v>中山市东区兴文路72号 中山市技师学院（东校区）技能训练中心三楼    培训三室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卢淦昌</v>
      </c>
      <c r="C29" s="3" t="str">
        <f t="shared" si="5"/>
        <v>男</v>
      </c>
      <c r="D29" s="3">
        <f t="shared" si="1"/>
        <v>0</v>
      </c>
      <c r="E29" s="8" t="str">
        <f t="shared" si="2"/>
        <v>4420******423X</v>
      </c>
      <c r="F29" s="9"/>
      <c r="G29" s="38" t="s">
        <v>556</v>
      </c>
      <c r="H29" s="38" t="s">
        <v>25</v>
      </c>
      <c r="I29" s="38" t="s">
        <v>557</v>
      </c>
      <c r="J29" s="28" t="s">
        <v>3</v>
      </c>
      <c r="K29" s="28"/>
      <c r="L29" s="25"/>
      <c r="M29" s="9"/>
      <c r="N29" s="9"/>
      <c r="O29" s="16" t="str">
        <f t="shared" si="3"/>
        <v>卢淦昌</v>
      </c>
      <c r="P29" s="16" t="str">
        <f t="shared" si="4"/>
        <v>44200019991222423X</v>
      </c>
      <c r="Q29" s="11" t="str">
        <f t="shared" si="9"/>
        <v>低压电工作业初训（19-01）市技师学院（电气学生班）培训班(22期)</v>
      </c>
      <c r="R29" s="13">
        <f t="shared" si="9"/>
        <v>43627</v>
      </c>
      <c r="S29" s="13" t="str">
        <f t="shared" si="9"/>
        <v>9:30-11:30</v>
      </c>
      <c r="T29" s="13">
        <f t="shared" si="9"/>
        <v>43636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43640</v>
      </c>
      <c r="X29" s="13" t="str">
        <f t="shared" si="9"/>
        <v>14:30-17:30</v>
      </c>
      <c r="Y29" s="18" t="str">
        <f t="shared" si="9"/>
        <v>中山市东区兴文路72号 中山市技师学院（东校区）技能训练中心三楼    培训三室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高梓宪</v>
      </c>
      <c r="C30" s="3" t="str">
        <f t="shared" si="5"/>
        <v>男</v>
      </c>
      <c r="D30" s="3">
        <f t="shared" si="1"/>
        <v>0</v>
      </c>
      <c r="E30" s="8" t="str">
        <f t="shared" si="2"/>
        <v>4420******7654</v>
      </c>
      <c r="F30" s="9"/>
      <c r="G30" s="38" t="s">
        <v>558</v>
      </c>
      <c r="H30" s="38" t="s">
        <v>25</v>
      </c>
      <c r="I30" s="38" t="s">
        <v>559</v>
      </c>
      <c r="J30" s="28" t="s">
        <v>3</v>
      </c>
      <c r="K30" s="28"/>
      <c r="L30" s="25"/>
      <c r="M30" s="9"/>
      <c r="N30" s="9"/>
      <c r="O30" s="16" t="str">
        <f t="shared" si="3"/>
        <v>高梓宪</v>
      </c>
      <c r="P30" s="16" t="str">
        <f t="shared" si="4"/>
        <v>442000199801277654</v>
      </c>
      <c r="Q30" s="11" t="str">
        <f t="shared" si="9"/>
        <v>低压电工作业初训（19-01）市技师学院（电气学生班）培训班(22期)</v>
      </c>
      <c r="R30" s="13">
        <f t="shared" si="9"/>
        <v>43627</v>
      </c>
      <c r="S30" s="13" t="str">
        <f t="shared" si="9"/>
        <v>9:30-11:30</v>
      </c>
      <c r="T30" s="13">
        <f t="shared" si="9"/>
        <v>43636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43640</v>
      </c>
      <c r="X30" s="13" t="str">
        <f t="shared" si="9"/>
        <v>14:30-17:30</v>
      </c>
      <c r="Y30" s="18" t="str">
        <f t="shared" si="9"/>
        <v>中山市东区兴文路72号 中山市技师学院（东校区）技能训练中心三楼    培训三室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徐向峰</v>
      </c>
      <c r="C31" s="3" t="str">
        <f t="shared" si="5"/>
        <v>男</v>
      </c>
      <c r="D31" s="3">
        <f t="shared" si="1"/>
        <v>0</v>
      </c>
      <c r="E31" s="8" t="str">
        <f t="shared" si="2"/>
        <v>4420******0917</v>
      </c>
      <c r="F31" s="9"/>
      <c r="G31" s="38" t="s">
        <v>560</v>
      </c>
      <c r="H31" s="38" t="s">
        <v>25</v>
      </c>
      <c r="I31" s="38" t="s">
        <v>561</v>
      </c>
      <c r="J31" s="28" t="s">
        <v>3</v>
      </c>
      <c r="K31" s="28"/>
      <c r="L31" s="25"/>
      <c r="M31" s="9"/>
      <c r="N31" s="9"/>
      <c r="O31" s="16" t="str">
        <f t="shared" si="3"/>
        <v>徐向峰</v>
      </c>
      <c r="P31" s="16" t="str">
        <f t="shared" si="4"/>
        <v>442000199909160917</v>
      </c>
      <c r="Q31" s="11" t="str">
        <f t="shared" si="9"/>
        <v>低压电工作业初训（19-01）市技师学院（电气学生班）培训班(22期)</v>
      </c>
      <c r="R31" s="13">
        <f t="shared" si="9"/>
        <v>43627</v>
      </c>
      <c r="S31" s="13" t="str">
        <f t="shared" si="9"/>
        <v>9:30-11:30</v>
      </c>
      <c r="T31" s="13">
        <f t="shared" si="9"/>
        <v>43636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43640</v>
      </c>
      <c r="X31" s="13" t="str">
        <f t="shared" si="9"/>
        <v>14:30-17:30</v>
      </c>
      <c r="Y31" s="18" t="str">
        <f t="shared" si="9"/>
        <v>中山市东区兴文路72号 中山市技师学院（东校区）技能训练中心三楼    培训三室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范徽宇</v>
      </c>
      <c r="C32" s="3" t="str">
        <f t="shared" si="5"/>
        <v>男</v>
      </c>
      <c r="D32" s="3">
        <f t="shared" si="1"/>
        <v>0</v>
      </c>
      <c r="E32" s="8" t="str">
        <f t="shared" si="2"/>
        <v>4521******0612</v>
      </c>
      <c r="F32" s="9"/>
      <c r="G32" s="38" t="s">
        <v>562</v>
      </c>
      <c r="H32" s="38" t="s">
        <v>25</v>
      </c>
      <c r="I32" s="38" t="s">
        <v>563</v>
      </c>
      <c r="J32" s="28" t="s">
        <v>3</v>
      </c>
      <c r="K32" s="28"/>
      <c r="L32" s="25"/>
      <c r="M32" s="9"/>
      <c r="N32" s="9"/>
      <c r="O32" s="16" t="str">
        <f t="shared" si="3"/>
        <v>范徽宇</v>
      </c>
      <c r="P32" s="16" t="str">
        <f t="shared" si="4"/>
        <v>452124200011100612</v>
      </c>
      <c r="Q32" s="11" t="str">
        <f t="shared" si="9"/>
        <v>低压电工作业初训（19-01）市技师学院（电气学生班）培训班(22期)</v>
      </c>
      <c r="R32" s="13">
        <f t="shared" si="9"/>
        <v>43627</v>
      </c>
      <c r="S32" s="13" t="str">
        <f t="shared" si="9"/>
        <v>9:30-11:30</v>
      </c>
      <c r="T32" s="13">
        <f t="shared" si="9"/>
        <v>43636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43640</v>
      </c>
      <c r="X32" s="13" t="str">
        <f t="shared" si="9"/>
        <v>14:30-17:30</v>
      </c>
      <c r="Y32" s="18" t="str">
        <f t="shared" si="9"/>
        <v>中山市东区兴文路72号 中山市技师学院（东校区）技能训练中心三楼    培训三室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区荣斌</v>
      </c>
      <c r="C33" s="3" t="str">
        <f t="shared" si="5"/>
        <v>男</v>
      </c>
      <c r="D33" s="3">
        <f t="shared" si="1"/>
        <v>0</v>
      </c>
      <c r="E33" s="8" t="str">
        <f t="shared" si="2"/>
        <v>4407******6836</v>
      </c>
      <c r="F33" s="9"/>
      <c r="G33" s="38" t="s">
        <v>564</v>
      </c>
      <c r="H33" s="38" t="s">
        <v>25</v>
      </c>
      <c r="I33" s="38" t="s">
        <v>565</v>
      </c>
      <c r="J33" s="28" t="s">
        <v>3</v>
      </c>
      <c r="K33" s="28"/>
      <c r="L33" s="25"/>
      <c r="M33" s="9"/>
      <c r="N33" s="9"/>
      <c r="O33" s="16" t="str">
        <f t="shared" si="3"/>
        <v>区荣斌</v>
      </c>
      <c r="P33" s="16" t="str">
        <f t="shared" si="4"/>
        <v>440782200002156836</v>
      </c>
      <c r="Q33" s="11" t="str">
        <f t="shared" si="9"/>
        <v>低压电工作业初训（19-01）市技师学院（电气学生班）培训班(22期)</v>
      </c>
      <c r="R33" s="13">
        <f t="shared" si="9"/>
        <v>43627</v>
      </c>
      <c r="S33" s="13" t="str">
        <f t="shared" si="9"/>
        <v>9:30-11:30</v>
      </c>
      <c r="T33" s="13">
        <f t="shared" si="9"/>
        <v>43636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43640</v>
      </c>
      <c r="X33" s="13" t="str">
        <f t="shared" si="9"/>
        <v>14:30-17:30</v>
      </c>
      <c r="Y33" s="18" t="str">
        <f t="shared" si="9"/>
        <v>中山市东区兴文路72号 中山市技师学院（东校区）技能训练中心三楼    培训三室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黄华健</v>
      </c>
      <c r="C34" s="3" t="str">
        <f t="shared" si="5"/>
        <v>男</v>
      </c>
      <c r="D34" s="3">
        <f t="shared" si="1"/>
        <v>0</v>
      </c>
      <c r="E34" s="8" t="str">
        <f t="shared" si="2"/>
        <v>4420******5335</v>
      </c>
      <c r="F34" s="9"/>
      <c r="G34" s="38" t="s">
        <v>566</v>
      </c>
      <c r="H34" s="38" t="s">
        <v>25</v>
      </c>
      <c r="I34" s="38" t="s">
        <v>567</v>
      </c>
      <c r="J34" s="28" t="s">
        <v>3</v>
      </c>
      <c r="K34" s="28"/>
      <c r="L34" s="25"/>
      <c r="M34" s="9"/>
      <c r="N34" s="9"/>
      <c r="O34" s="16" t="str">
        <f t="shared" si="3"/>
        <v>黄华健</v>
      </c>
      <c r="P34" s="16" t="str">
        <f t="shared" si="4"/>
        <v>442000199805265335</v>
      </c>
      <c r="Q34" s="11" t="str">
        <f t="shared" si="9"/>
        <v>低压电工作业初训（19-01）市技师学院（电气学生班）培训班(22期)</v>
      </c>
      <c r="R34" s="13">
        <f t="shared" si="9"/>
        <v>43627</v>
      </c>
      <c r="S34" s="13" t="str">
        <f t="shared" si="9"/>
        <v>9:30-11:30</v>
      </c>
      <c r="T34" s="13">
        <f t="shared" si="9"/>
        <v>43636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43640</v>
      </c>
      <c r="X34" s="13" t="str">
        <f t="shared" si="9"/>
        <v>14:30-17:30</v>
      </c>
      <c r="Y34" s="18" t="str">
        <f t="shared" si="9"/>
        <v>中山市东区兴文路72号 中山市技师学院（东校区）技能训练中心三楼    培训三室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何汝豪</v>
      </c>
      <c r="C35" s="3" t="str">
        <f t="shared" si="5"/>
        <v>男</v>
      </c>
      <c r="D35" s="3">
        <f t="shared" si="1"/>
        <v>0</v>
      </c>
      <c r="E35" s="8" t="str">
        <f t="shared" si="2"/>
        <v>4420******4054</v>
      </c>
      <c r="F35" s="9"/>
      <c r="G35" s="38" t="s">
        <v>568</v>
      </c>
      <c r="H35" s="38" t="s">
        <v>25</v>
      </c>
      <c r="I35" s="38" t="s">
        <v>569</v>
      </c>
      <c r="J35" s="28" t="s">
        <v>3</v>
      </c>
      <c r="K35" s="28"/>
      <c r="L35" s="25"/>
      <c r="M35" s="9"/>
      <c r="N35" s="9"/>
      <c r="O35" s="16" t="str">
        <f t="shared" si="3"/>
        <v>何汝豪</v>
      </c>
      <c r="P35" s="16" t="str">
        <f t="shared" si="4"/>
        <v>442000199911014054</v>
      </c>
      <c r="Q35" s="11" t="str">
        <f t="shared" si="9"/>
        <v>低压电工作业初训（19-01）市技师学院（电气学生班）培训班(22期)</v>
      </c>
      <c r="R35" s="13">
        <f t="shared" si="9"/>
        <v>43627</v>
      </c>
      <c r="S35" s="13" t="str">
        <f t="shared" si="9"/>
        <v>9:30-11:30</v>
      </c>
      <c r="T35" s="13">
        <f t="shared" si="9"/>
        <v>43636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43640</v>
      </c>
      <c r="X35" s="13" t="str">
        <f t="shared" si="9"/>
        <v>14:30-17:30</v>
      </c>
      <c r="Y35" s="18" t="str">
        <f t="shared" si="9"/>
        <v>中山市东区兴文路72号 中山市技师学院（东校区）技能训练中心三楼    培训三室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许志伟</v>
      </c>
      <c r="C36" s="3" t="str">
        <f t="shared" si="5"/>
        <v>男</v>
      </c>
      <c r="D36" s="3">
        <f t="shared" si="1"/>
        <v>0</v>
      </c>
      <c r="E36" s="8" t="str">
        <f t="shared" si="2"/>
        <v>4415******5112</v>
      </c>
      <c r="F36" s="9"/>
      <c r="G36" s="38" t="s">
        <v>570</v>
      </c>
      <c r="H36" s="38" t="s">
        <v>25</v>
      </c>
      <c r="I36" s="38" t="s">
        <v>571</v>
      </c>
      <c r="J36" s="28" t="s">
        <v>3</v>
      </c>
      <c r="K36" s="28"/>
      <c r="L36" s="25"/>
      <c r="M36" s="9"/>
      <c r="N36" s="9"/>
      <c r="O36" s="16" t="str">
        <f t="shared" si="3"/>
        <v>许志伟</v>
      </c>
      <c r="P36" s="16" t="str">
        <f t="shared" si="4"/>
        <v>441581200003225112</v>
      </c>
      <c r="Q36" s="11" t="str">
        <f t="shared" si="9"/>
        <v>低压电工作业初训（19-01）市技师学院（电气学生班）培训班(22期)</v>
      </c>
      <c r="R36" s="13">
        <f t="shared" si="9"/>
        <v>43627</v>
      </c>
      <c r="S36" s="13" t="str">
        <f t="shared" si="9"/>
        <v>9:30-11:30</v>
      </c>
      <c r="T36" s="13">
        <f t="shared" si="9"/>
        <v>43636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43640</v>
      </c>
      <c r="X36" s="13" t="str">
        <f t="shared" si="9"/>
        <v>14:30-17:30</v>
      </c>
      <c r="Y36" s="18" t="str">
        <f t="shared" si="9"/>
        <v>中山市东区兴文路72号 中山市技师学院（东校区）技能训练中心三楼    培训三室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吴境杰</v>
      </c>
      <c r="C37" s="3" t="str">
        <f t="shared" si="5"/>
        <v>男</v>
      </c>
      <c r="D37" s="3">
        <f t="shared" si="1"/>
        <v>0</v>
      </c>
      <c r="E37" s="8" t="str">
        <f t="shared" si="2"/>
        <v>4420******6138</v>
      </c>
      <c r="F37" s="9"/>
      <c r="G37" s="38" t="s">
        <v>572</v>
      </c>
      <c r="H37" s="38" t="s">
        <v>25</v>
      </c>
      <c r="I37" s="38" t="s">
        <v>573</v>
      </c>
      <c r="J37" s="28" t="s">
        <v>3</v>
      </c>
      <c r="K37" s="28"/>
      <c r="L37" s="25"/>
      <c r="M37" s="9"/>
      <c r="N37" s="9"/>
      <c r="O37" s="16" t="str">
        <f t="shared" si="3"/>
        <v>吴境杰</v>
      </c>
      <c r="P37" s="16" t="str">
        <f t="shared" si="4"/>
        <v>442000199905196138</v>
      </c>
      <c r="Q37" s="11" t="str">
        <f t="shared" si="9"/>
        <v>低压电工作业初训（19-01）市技师学院（电气学生班）培训班(22期)</v>
      </c>
      <c r="R37" s="13">
        <f t="shared" si="9"/>
        <v>43627</v>
      </c>
      <c r="S37" s="13" t="str">
        <f t="shared" si="9"/>
        <v>9:30-11:30</v>
      </c>
      <c r="T37" s="13">
        <f t="shared" si="9"/>
        <v>43636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43640</v>
      </c>
      <c r="X37" s="13" t="str">
        <f t="shared" si="9"/>
        <v>14:30-17:30</v>
      </c>
      <c r="Y37" s="18" t="str">
        <f t="shared" si="9"/>
        <v>中山市东区兴文路72号 中山市技师学院（东校区）技能训练中心三楼    培训三室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冯文凯</v>
      </c>
      <c r="C38" s="3" t="str">
        <f t="shared" si="10"/>
        <v>男</v>
      </c>
      <c r="D38" s="3">
        <f t="shared" si="1"/>
        <v>0</v>
      </c>
      <c r="E38" s="8" t="str">
        <f t="shared" si="2"/>
        <v>4420******2811</v>
      </c>
      <c r="F38" s="9"/>
      <c r="G38" s="38" t="s">
        <v>574</v>
      </c>
      <c r="H38" s="38" t="s">
        <v>25</v>
      </c>
      <c r="I38" s="38" t="s">
        <v>575</v>
      </c>
      <c r="J38" s="28" t="s">
        <v>3</v>
      </c>
      <c r="K38" s="28"/>
      <c r="L38" s="25"/>
      <c r="M38" s="9"/>
      <c r="N38" s="9"/>
      <c r="O38" s="16" t="str">
        <f t="shared" si="3"/>
        <v>冯文凯</v>
      </c>
      <c r="P38" s="16" t="str">
        <f t="shared" si="4"/>
        <v>442000200005032811</v>
      </c>
      <c r="Q38" s="11" t="str">
        <f t="shared" si="9"/>
        <v>低压电工作业初训（19-01）市技师学院（电气学生班）培训班(22期)</v>
      </c>
      <c r="R38" s="13">
        <f t="shared" si="9"/>
        <v>43627</v>
      </c>
      <c r="S38" s="13" t="str">
        <f t="shared" si="9"/>
        <v>9:30-11:30</v>
      </c>
      <c r="T38" s="13">
        <f t="shared" si="9"/>
        <v>43636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43640</v>
      </c>
      <c r="X38" s="13" t="str">
        <f t="shared" si="9"/>
        <v>14:30-17:30</v>
      </c>
      <c r="Y38" s="18" t="str">
        <f t="shared" si="9"/>
        <v>中山市东区兴文路72号 中山市技师学院（东校区）技能训练中心三楼    培训三室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冼焯杰</v>
      </c>
      <c r="C39" s="3" t="str">
        <f t="shared" si="10"/>
        <v>男</v>
      </c>
      <c r="D39" s="3">
        <f t="shared" si="1"/>
        <v>0</v>
      </c>
      <c r="E39" s="8" t="str">
        <f t="shared" si="2"/>
        <v>4420******2610</v>
      </c>
      <c r="F39" s="9"/>
      <c r="G39" s="38" t="s">
        <v>576</v>
      </c>
      <c r="H39" s="38" t="s">
        <v>25</v>
      </c>
      <c r="I39" s="38" t="s">
        <v>577</v>
      </c>
      <c r="J39" s="28" t="s">
        <v>3</v>
      </c>
      <c r="K39" s="28"/>
      <c r="L39" s="25"/>
      <c r="M39" s="9"/>
      <c r="N39" s="9"/>
      <c r="O39" s="16" t="str">
        <f t="shared" si="3"/>
        <v>冼焯杰</v>
      </c>
      <c r="P39" s="16" t="str">
        <f t="shared" si="4"/>
        <v>442000199908062610</v>
      </c>
      <c r="Q39" s="11" t="str">
        <f t="shared" si="9"/>
        <v>低压电工作业初训（19-01）市技师学院（电气学生班）培训班(22期)</v>
      </c>
      <c r="R39" s="13">
        <f t="shared" si="9"/>
        <v>43627</v>
      </c>
      <c r="S39" s="13" t="str">
        <f t="shared" si="9"/>
        <v>9:30-11:30</v>
      </c>
      <c r="T39" s="13">
        <f t="shared" si="9"/>
        <v>43636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43640</v>
      </c>
      <c r="X39" s="13" t="str">
        <f t="shared" si="9"/>
        <v>14:30-17:30</v>
      </c>
      <c r="Y39" s="18" t="str">
        <f t="shared" si="9"/>
        <v>中山市东区兴文路72号 中山市技师学院（东校区）技能训练中心三楼    培训三室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邓桂粤</v>
      </c>
      <c r="C40" s="3" t="str">
        <f t="shared" si="10"/>
        <v>男</v>
      </c>
      <c r="D40" s="3">
        <f t="shared" si="1"/>
        <v>0</v>
      </c>
      <c r="E40" s="8" t="str">
        <f t="shared" si="2"/>
        <v>4503******4329</v>
      </c>
      <c r="F40" s="9"/>
      <c r="G40" s="38" t="s">
        <v>578</v>
      </c>
      <c r="H40" s="38" t="s">
        <v>25</v>
      </c>
      <c r="I40" s="38" t="s">
        <v>579</v>
      </c>
      <c r="J40" s="28" t="s">
        <v>3</v>
      </c>
      <c r="K40" s="28"/>
      <c r="L40" s="25"/>
      <c r="M40" s="9"/>
      <c r="N40" s="9"/>
      <c r="O40" s="16" t="str">
        <f t="shared" si="3"/>
        <v>邓桂粤</v>
      </c>
      <c r="P40" s="16" t="str">
        <f t="shared" si="4"/>
        <v>450324199911234329</v>
      </c>
      <c r="Q40" s="11" t="str">
        <f t="shared" si="9"/>
        <v>低压电工作业初训（19-01）市技师学院（电气学生班）培训班(22期)</v>
      </c>
      <c r="R40" s="13">
        <f t="shared" si="9"/>
        <v>43627</v>
      </c>
      <c r="S40" s="13" t="str">
        <f t="shared" si="9"/>
        <v>9:30-11:30</v>
      </c>
      <c r="T40" s="13">
        <f t="shared" si="9"/>
        <v>43636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43640</v>
      </c>
      <c r="X40" s="13" t="str">
        <f t="shared" si="9"/>
        <v>14:30-17:30</v>
      </c>
      <c r="Y40" s="18" t="str">
        <f t="shared" si="9"/>
        <v>中山市东区兴文路72号 中山市技师学院（东校区）技能训练中心三楼    培训三室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李发章</v>
      </c>
      <c r="C41" s="3" t="str">
        <f t="shared" si="10"/>
        <v>男</v>
      </c>
      <c r="D41" s="3">
        <f t="shared" si="1"/>
        <v>0</v>
      </c>
      <c r="E41" s="8" t="str">
        <f t="shared" si="2"/>
        <v>4408******511X</v>
      </c>
      <c r="F41" s="9"/>
      <c r="G41" s="38" t="s">
        <v>580</v>
      </c>
      <c r="H41" s="38" t="s">
        <v>25</v>
      </c>
      <c r="I41" s="38" t="s">
        <v>581</v>
      </c>
      <c r="J41" s="28" t="s">
        <v>3</v>
      </c>
      <c r="K41" s="28"/>
      <c r="L41" s="25"/>
      <c r="M41" s="9"/>
      <c r="N41" s="9"/>
      <c r="O41" s="16" t="str">
        <f t="shared" si="3"/>
        <v>李发章</v>
      </c>
      <c r="P41" s="16" t="str">
        <f t="shared" si="4"/>
        <v>44088119991222511X</v>
      </c>
      <c r="Q41" s="11" t="str">
        <f t="shared" si="9"/>
        <v>低压电工作业初训（19-01）市技师学院（电气学生班）培训班(22期)</v>
      </c>
      <c r="R41" s="13">
        <f t="shared" si="9"/>
        <v>43627</v>
      </c>
      <c r="S41" s="13" t="str">
        <f t="shared" si="9"/>
        <v>9:30-11:30</v>
      </c>
      <c r="T41" s="13">
        <f t="shared" si="9"/>
        <v>43636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43640</v>
      </c>
      <c r="X41" s="13" t="str">
        <f t="shared" si="9"/>
        <v>14:30-17:30</v>
      </c>
      <c r="Y41" s="18" t="str">
        <f t="shared" si="9"/>
        <v>中山市东区兴文路72号 中山市技师学院（东校区）技能训练中心三楼    培训三室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黄铭轩</v>
      </c>
      <c r="C42" s="3" t="str">
        <f t="shared" si="10"/>
        <v>男</v>
      </c>
      <c r="D42" s="3">
        <f t="shared" si="1"/>
        <v>0</v>
      </c>
      <c r="E42" s="8" t="str">
        <f t="shared" si="2"/>
        <v>4420******281X</v>
      </c>
      <c r="F42" s="9"/>
      <c r="G42" s="38" t="s">
        <v>582</v>
      </c>
      <c r="H42" s="38" t="s">
        <v>25</v>
      </c>
      <c r="I42" s="38" t="s">
        <v>583</v>
      </c>
      <c r="J42" s="28" t="s">
        <v>3</v>
      </c>
      <c r="K42" s="28"/>
      <c r="L42" s="25"/>
      <c r="M42" s="9"/>
      <c r="N42" s="9"/>
      <c r="O42" s="16" t="str">
        <f t="shared" si="3"/>
        <v>黄铭轩</v>
      </c>
      <c r="P42" s="16" t="str">
        <f t="shared" si="4"/>
        <v>44200019991027281X</v>
      </c>
      <c r="Q42" s="11" t="str">
        <f t="shared" si="9"/>
        <v>低压电工作业初训（19-01）市技师学院（电气学生班）培训班(22期)</v>
      </c>
      <c r="R42" s="13">
        <f t="shared" si="9"/>
        <v>43627</v>
      </c>
      <c r="S42" s="13" t="str">
        <f t="shared" si="9"/>
        <v>9:30-11:30</v>
      </c>
      <c r="T42" s="13">
        <f t="shared" si="9"/>
        <v>43636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43640</v>
      </c>
      <c r="X42" s="13" t="str">
        <f t="shared" si="9"/>
        <v>14:30-17:30</v>
      </c>
      <c r="Y42" s="18" t="str">
        <f t="shared" si="9"/>
        <v>中山市东区兴文路72号 中山市技师学院（东校区）技能训练中心三楼    培训三室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冼炜康</v>
      </c>
      <c r="C43" s="3" t="str">
        <f t="shared" si="10"/>
        <v>男</v>
      </c>
      <c r="D43" s="3">
        <f t="shared" si="1"/>
        <v>0</v>
      </c>
      <c r="E43" s="8" t="str">
        <f t="shared" si="2"/>
        <v>4420******3790</v>
      </c>
      <c r="F43" s="9"/>
      <c r="G43" s="38" t="s">
        <v>584</v>
      </c>
      <c r="H43" s="38" t="s">
        <v>25</v>
      </c>
      <c r="I43" s="38" t="s">
        <v>585</v>
      </c>
      <c r="J43" s="28" t="s">
        <v>3</v>
      </c>
      <c r="K43" s="28"/>
      <c r="L43" s="25"/>
      <c r="M43" s="9"/>
      <c r="N43" s="9"/>
      <c r="O43" s="16" t="str">
        <f t="shared" si="3"/>
        <v>冼炜康</v>
      </c>
      <c r="P43" s="16" t="str">
        <f t="shared" si="4"/>
        <v>442000199910253790</v>
      </c>
      <c r="Q43" s="11" t="str">
        <f t="shared" si="9"/>
        <v>低压电工作业初训（19-01）市技师学院（电气学生班）培训班(22期)</v>
      </c>
      <c r="R43" s="13">
        <f t="shared" si="9"/>
        <v>43627</v>
      </c>
      <c r="S43" s="13" t="str">
        <f t="shared" si="9"/>
        <v>9:30-11:30</v>
      </c>
      <c r="T43" s="13">
        <f t="shared" si="9"/>
        <v>43636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43640</v>
      </c>
      <c r="X43" s="13" t="str">
        <f t="shared" si="9"/>
        <v>14:30-17:30</v>
      </c>
      <c r="Y43" s="18" t="str">
        <f t="shared" si="9"/>
        <v>中山市东区兴文路72号 中山市技师学院（东校区）技能训练中心三楼    培训三室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赵冠丞</v>
      </c>
      <c r="C44" s="3" t="str">
        <f t="shared" si="10"/>
        <v>男</v>
      </c>
      <c r="D44" s="3">
        <f t="shared" si="1"/>
        <v>0</v>
      </c>
      <c r="E44" s="8" t="str">
        <f t="shared" si="2"/>
        <v>4420******3799</v>
      </c>
      <c r="F44" s="9"/>
      <c r="G44" s="38" t="s">
        <v>586</v>
      </c>
      <c r="H44" s="38" t="s">
        <v>25</v>
      </c>
      <c r="I44" s="38" t="s">
        <v>587</v>
      </c>
      <c r="J44" s="28" t="s">
        <v>3</v>
      </c>
      <c r="K44" s="28"/>
      <c r="L44" s="25"/>
      <c r="M44" s="9"/>
      <c r="N44" s="9"/>
      <c r="O44" s="16" t="str">
        <f t="shared" si="3"/>
        <v>赵冠丞</v>
      </c>
      <c r="P44" s="16" t="str">
        <f t="shared" si="4"/>
        <v>442000200005123799</v>
      </c>
      <c r="Q44" s="11" t="str">
        <f t="shared" ref="Q44:Y59" si="11">Q43</f>
        <v>低压电工作业初训（19-01）市技师学院（电气学生班）培训班(22期)</v>
      </c>
      <c r="R44" s="13">
        <f t="shared" si="11"/>
        <v>43627</v>
      </c>
      <c r="S44" s="13" t="str">
        <f t="shared" si="11"/>
        <v>9:30-11:30</v>
      </c>
      <c r="T44" s="13">
        <f t="shared" si="11"/>
        <v>43636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43640</v>
      </c>
      <c r="X44" s="13" t="str">
        <f t="shared" si="11"/>
        <v>14:30-17:30</v>
      </c>
      <c r="Y44" s="18" t="str">
        <f t="shared" si="11"/>
        <v>中山市东区兴文路72号 中山市技师学院（东校区）技能训练中心三楼    培训三室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叶志超</v>
      </c>
      <c r="C45" s="3" t="str">
        <f t="shared" si="10"/>
        <v>男</v>
      </c>
      <c r="D45" s="3">
        <f t="shared" si="1"/>
        <v>0</v>
      </c>
      <c r="E45" s="8" t="str">
        <f t="shared" si="2"/>
        <v>4409******8631</v>
      </c>
      <c r="F45" s="9"/>
      <c r="G45" s="38" t="s">
        <v>588</v>
      </c>
      <c r="H45" s="38" t="s">
        <v>25</v>
      </c>
      <c r="I45" s="38" t="s">
        <v>589</v>
      </c>
      <c r="J45" s="28" t="s">
        <v>3</v>
      </c>
      <c r="K45" s="28"/>
      <c r="L45" s="25"/>
      <c r="M45" s="9"/>
      <c r="N45" s="9"/>
      <c r="O45" s="16" t="str">
        <f t="shared" si="3"/>
        <v>叶志超</v>
      </c>
      <c r="P45" s="16" t="str">
        <f t="shared" si="4"/>
        <v>440981199703098631</v>
      </c>
      <c r="Q45" s="11" t="str">
        <f t="shared" si="11"/>
        <v>低压电工作业初训（19-01）市技师学院（电气学生班）培训班(22期)</v>
      </c>
      <c r="R45" s="13">
        <f t="shared" si="11"/>
        <v>43627</v>
      </c>
      <c r="S45" s="13" t="str">
        <f t="shared" si="11"/>
        <v>9:30-11:30</v>
      </c>
      <c r="T45" s="13">
        <f t="shared" si="11"/>
        <v>43636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43640</v>
      </c>
      <c r="X45" s="13" t="str">
        <f t="shared" si="11"/>
        <v>14:30-17:30</v>
      </c>
      <c r="Y45" s="18" t="str">
        <f t="shared" si="11"/>
        <v>中山市东区兴文路72号 中山市技师学院（东校区）技能训练中心三楼    培训三室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梁钜轩</v>
      </c>
      <c r="C46" s="3" t="str">
        <f t="shared" si="10"/>
        <v>男</v>
      </c>
      <c r="D46" s="3">
        <f t="shared" si="1"/>
        <v>0</v>
      </c>
      <c r="E46" s="8" t="str">
        <f t="shared" si="2"/>
        <v>4420******4250</v>
      </c>
      <c r="F46" s="9"/>
      <c r="G46" s="38" t="s">
        <v>590</v>
      </c>
      <c r="H46" s="38" t="s">
        <v>25</v>
      </c>
      <c r="I46" s="38" t="s">
        <v>591</v>
      </c>
      <c r="J46" s="28" t="s">
        <v>3</v>
      </c>
      <c r="K46" s="28"/>
      <c r="L46" s="25"/>
      <c r="M46" s="9"/>
      <c r="N46" s="9"/>
      <c r="O46" s="16" t="str">
        <f t="shared" si="3"/>
        <v>梁钜轩</v>
      </c>
      <c r="P46" s="16" t="str">
        <f t="shared" si="4"/>
        <v>442000199909074250</v>
      </c>
      <c r="Q46" s="11" t="str">
        <f t="shared" si="11"/>
        <v>低压电工作业初训（19-01）市技师学院（电气学生班）培训班(22期)</v>
      </c>
      <c r="R46" s="13">
        <f t="shared" si="11"/>
        <v>43627</v>
      </c>
      <c r="S46" s="13" t="str">
        <f t="shared" si="11"/>
        <v>9:30-11:30</v>
      </c>
      <c r="T46" s="13">
        <f t="shared" si="11"/>
        <v>43636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43640</v>
      </c>
      <c r="X46" s="13" t="str">
        <f t="shared" si="11"/>
        <v>14:30-17:30</v>
      </c>
      <c r="Y46" s="18" t="str">
        <f t="shared" si="11"/>
        <v>中山市东区兴文路72号 中山市技师学院（东校区）技能训练中心三楼    培训三室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罗澎钊</v>
      </c>
      <c r="C47" s="3" t="str">
        <f t="shared" si="10"/>
        <v>男</v>
      </c>
      <c r="D47" s="3">
        <f t="shared" si="1"/>
        <v>0</v>
      </c>
      <c r="E47" s="8" t="str">
        <f t="shared" si="2"/>
        <v>4420******8177</v>
      </c>
      <c r="F47" s="9"/>
      <c r="G47" s="38" t="s">
        <v>592</v>
      </c>
      <c r="H47" s="38" t="s">
        <v>25</v>
      </c>
      <c r="I47" s="38" t="s">
        <v>593</v>
      </c>
      <c r="J47" s="28" t="s">
        <v>3</v>
      </c>
      <c r="K47" s="28"/>
      <c r="L47" s="25"/>
      <c r="M47" s="9"/>
      <c r="N47" s="9"/>
      <c r="O47" s="16" t="str">
        <f t="shared" si="3"/>
        <v>罗澎钊</v>
      </c>
      <c r="P47" s="16" t="str">
        <f t="shared" si="4"/>
        <v>442000199908288177</v>
      </c>
      <c r="Q47" s="11" t="str">
        <f t="shared" si="11"/>
        <v>低压电工作业初训（19-01）市技师学院（电气学生班）培训班(22期)</v>
      </c>
      <c r="R47" s="13">
        <f t="shared" si="11"/>
        <v>43627</v>
      </c>
      <c r="S47" s="13" t="str">
        <f t="shared" si="11"/>
        <v>9:30-11:30</v>
      </c>
      <c r="T47" s="13">
        <f t="shared" si="11"/>
        <v>43636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43640</v>
      </c>
      <c r="X47" s="13" t="str">
        <f t="shared" si="11"/>
        <v>14:30-17:30</v>
      </c>
      <c r="Y47" s="18" t="str">
        <f t="shared" si="11"/>
        <v>中山市东区兴文路72号 中山市技师学院（东校区）技能训练中心三楼    培训三室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梁俊帆</v>
      </c>
      <c r="C48" s="3" t="str">
        <f t="shared" si="10"/>
        <v>男</v>
      </c>
      <c r="D48" s="3">
        <f t="shared" si="1"/>
        <v>0</v>
      </c>
      <c r="E48" s="8" t="str">
        <f t="shared" si="2"/>
        <v>4420******4055</v>
      </c>
      <c r="F48" s="9"/>
      <c r="G48" s="38" t="s">
        <v>594</v>
      </c>
      <c r="H48" s="38" t="s">
        <v>25</v>
      </c>
      <c r="I48" s="38" t="s">
        <v>595</v>
      </c>
      <c r="J48" s="28" t="s">
        <v>3</v>
      </c>
      <c r="K48" s="28"/>
      <c r="L48" s="25"/>
      <c r="M48" s="9"/>
      <c r="N48" s="9"/>
      <c r="O48" s="16" t="str">
        <f t="shared" si="3"/>
        <v>梁俊帆</v>
      </c>
      <c r="P48" s="16" t="str">
        <f t="shared" si="4"/>
        <v>442000200002234055</v>
      </c>
      <c r="Q48" s="11" t="str">
        <f t="shared" si="11"/>
        <v>低压电工作业初训（19-01）市技师学院（电气学生班）培训班(22期)</v>
      </c>
      <c r="R48" s="13">
        <f t="shared" si="11"/>
        <v>43627</v>
      </c>
      <c r="S48" s="13" t="str">
        <f t="shared" si="11"/>
        <v>9:30-11:30</v>
      </c>
      <c r="T48" s="13">
        <f t="shared" si="11"/>
        <v>43636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43640</v>
      </c>
      <c r="X48" s="13" t="str">
        <f t="shared" si="11"/>
        <v>14:30-17:30</v>
      </c>
      <c r="Y48" s="18" t="str">
        <f t="shared" si="11"/>
        <v>中山市东区兴文路72号 中山市技师学院（东校区）技能训练中心三楼    培训三室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冯润斌</v>
      </c>
      <c r="C49" s="3" t="str">
        <f t="shared" si="10"/>
        <v>男</v>
      </c>
      <c r="D49" s="3">
        <f t="shared" si="1"/>
        <v>0</v>
      </c>
      <c r="E49" s="8" t="str">
        <f t="shared" si="2"/>
        <v>4420******0911</v>
      </c>
      <c r="F49" s="9"/>
      <c r="G49" s="38" t="s">
        <v>596</v>
      </c>
      <c r="H49" s="38" t="s">
        <v>25</v>
      </c>
      <c r="I49" s="38" t="s">
        <v>597</v>
      </c>
      <c r="J49" s="28" t="s">
        <v>3</v>
      </c>
      <c r="K49" s="28"/>
      <c r="L49" s="25"/>
      <c r="M49" s="9"/>
      <c r="N49" s="9"/>
      <c r="O49" s="16" t="str">
        <f t="shared" si="3"/>
        <v>冯润斌</v>
      </c>
      <c r="P49" s="16" t="str">
        <f t="shared" si="4"/>
        <v>442000199903250911</v>
      </c>
      <c r="Q49" s="11" t="str">
        <f t="shared" si="11"/>
        <v>低压电工作业初训（19-01）市技师学院（电气学生班）培训班(22期)</v>
      </c>
      <c r="R49" s="13">
        <f t="shared" si="11"/>
        <v>43627</v>
      </c>
      <c r="S49" s="13" t="str">
        <f t="shared" si="11"/>
        <v>9:30-11:30</v>
      </c>
      <c r="T49" s="13">
        <f t="shared" si="11"/>
        <v>43636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43640</v>
      </c>
      <c r="X49" s="13" t="str">
        <f t="shared" si="11"/>
        <v>14:30-17:30</v>
      </c>
      <c r="Y49" s="18" t="str">
        <f t="shared" si="11"/>
        <v>中山市东区兴文路72号 中山市技师学院（东校区）技能训练中心三楼    培训三室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 t="str">
        <f t="shared" si="10"/>
        <v>邓家健</v>
      </c>
      <c r="C50" s="3" t="str">
        <f t="shared" si="10"/>
        <v>男</v>
      </c>
      <c r="D50" s="3">
        <f t="shared" si="1"/>
        <v>0</v>
      </c>
      <c r="E50" s="8" t="str">
        <f t="shared" si="2"/>
        <v>4420******4252</v>
      </c>
      <c r="F50" s="9"/>
      <c r="G50" s="38" t="s">
        <v>598</v>
      </c>
      <c r="H50" s="38" t="s">
        <v>25</v>
      </c>
      <c r="I50" s="38" t="s">
        <v>599</v>
      </c>
      <c r="J50" s="28" t="s">
        <v>3</v>
      </c>
      <c r="K50" s="28"/>
      <c r="L50" s="25"/>
      <c r="M50" s="9"/>
      <c r="N50" s="9"/>
      <c r="O50" s="16" t="str">
        <f t="shared" si="3"/>
        <v>邓家健</v>
      </c>
      <c r="P50" s="16" t="str">
        <f t="shared" si="4"/>
        <v>442000199907244252</v>
      </c>
      <c r="Q50" s="11" t="str">
        <f t="shared" si="11"/>
        <v>低压电工作业初训（19-01）市技师学院（电气学生班）培训班(22期)</v>
      </c>
      <c r="R50" s="13">
        <f t="shared" si="11"/>
        <v>43627</v>
      </c>
      <c r="S50" s="13" t="str">
        <f t="shared" si="11"/>
        <v>9:30-11:30</v>
      </c>
      <c r="T50" s="13">
        <f t="shared" si="11"/>
        <v>43636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43640</v>
      </c>
      <c r="X50" s="13" t="str">
        <f t="shared" si="11"/>
        <v>14:30-17:30</v>
      </c>
      <c r="Y50" s="18" t="str">
        <f t="shared" si="11"/>
        <v>中山市东区兴文路72号 中山市技师学院（东校区）技能训练中心三楼    培训三室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 t="str">
        <f t="shared" si="10"/>
        <v>徐雄伟</v>
      </c>
      <c r="C51" s="3" t="str">
        <f t="shared" si="10"/>
        <v>男</v>
      </c>
      <c r="D51" s="3">
        <f t="shared" si="1"/>
        <v>0</v>
      </c>
      <c r="E51" s="8" t="str">
        <f t="shared" si="2"/>
        <v>4452******4531</v>
      </c>
      <c r="F51" s="9"/>
      <c r="G51" s="38" t="s">
        <v>600</v>
      </c>
      <c r="H51" s="38" t="s">
        <v>25</v>
      </c>
      <c r="I51" s="38" t="s">
        <v>601</v>
      </c>
      <c r="J51" s="28" t="s">
        <v>3</v>
      </c>
      <c r="K51" s="28"/>
      <c r="L51" s="20"/>
      <c r="M51" s="9"/>
      <c r="N51" s="9"/>
      <c r="O51" s="16" t="str">
        <f t="shared" si="3"/>
        <v>徐雄伟</v>
      </c>
      <c r="P51" s="16" t="str">
        <f t="shared" si="4"/>
        <v>445221199803254531</v>
      </c>
      <c r="Q51" s="11" t="str">
        <f t="shared" si="11"/>
        <v>低压电工作业初训（19-01）市技师学院（电气学生班）培训班(22期)</v>
      </c>
      <c r="R51" s="13">
        <f t="shared" si="11"/>
        <v>43627</v>
      </c>
      <c r="S51" s="13" t="str">
        <f t="shared" si="11"/>
        <v>9:30-11:30</v>
      </c>
      <c r="T51" s="13">
        <f t="shared" si="11"/>
        <v>43636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43640</v>
      </c>
      <c r="X51" s="13" t="str">
        <f t="shared" si="11"/>
        <v>14:30-17:30</v>
      </c>
      <c r="Y51" s="18" t="str">
        <f t="shared" si="11"/>
        <v>中山市东区兴文路72号 中山市技师学院（东校区）技能训练中心三楼    培训三室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 t="str">
        <f t="shared" si="10"/>
        <v>陈敬龙</v>
      </c>
      <c r="C52" s="3" t="str">
        <f t="shared" si="10"/>
        <v>男</v>
      </c>
      <c r="D52" s="3">
        <f t="shared" si="1"/>
        <v>0</v>
      </c>
      <c r="E52" s="8" t="str">
        <f t="shared" si="2"/>
        <v>4416******6135</v>
      </c>
      <c r="F52" s="9"/>
      <c r="G52" s="38" t="s">
        <v>602</v>
      </c>
      <c r="H52" s="38" t="s">
        <v>25</v>
      </c>
      <c r="I52" s="38" t="s">
        <v>603</v>
      </c>
      <c r="J52" s="28" t="s">
        <v>3</v>
      </c>
      <c r="K52" s="28"/>
      <c r="L52" s="20"/>
      <c r="M52" s="9"/>
      <c r="N52" s="9"/>
      <c r="O52" s="16" t="str">
        <f t="shared" si="3"/>
        <v>陈敬龙</v>
      </c>
      <c r="P52" s="16" t="str">
        <f t="shared" si="4"/>
        <v>441625200007266135</v>
      </c>
      <c r="Q52" s="11" t="str">
        <f t="shared" si="11"/>
        <v>低压电工作业初训（19-01）市技师学院（电气学生班）培训班(22期)</v>
      </c>
      <c r="R52" s="13">
        <f t="shared" si="11"/>
        <v>43627</v>
      </c>
      <c r="S52" s="13" t="str">
        <f t="shared" si="11"/>
        <v>9:30-11:30</v>
      </c>
      <c r="T52" s="13">
        <f t="shared" si="11"/>
        <v>43636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43640</v>
      </c>
      <c r="X52" s="13" t="str">
        <f t="shared" si="11"/>
        <v>14:30-17:30</v>
      </c>
      <c r="Y52" s="18" t="str">
        <f t="shared" si="11"/>
        <v>中山市东区兴文路72号 中山市技师学院（东校区）技能训练中心三楼    培训三室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 t="str">
        <f t="shared" si="10"/>
        <v>刘立文</v>
      </c>
      <c r="C53" s="3" t="str">
        <f t="shared" si="10"/>
        <v>男</v>
      </c>
      <c r="D53" s="3">
        <f t="shared" si="1"/>
        <v>0</v>
      </c>
      <c r="E53" s="8" t="str">
        <f t="shared" si="2"/>
        <v>4310******6511</v>
      </c>
      <c r="F53" s="9"/>
      <c r="G53" s="38" t="s">
        <v>604</v>
      </c>
      <c r="H53" s="38" t="s">
        <v>25</v>
      </c>
      <c r="I53" s="38" t="s">
        <v>605</v>
      </c>
      <c r="J53" s="28" t="s">
        <v>3</v>
      </c>
      <c r="K53" s="28"/>
      <c r="L53" s="20"/>
      <c r="M53" s="9"/>
      <c r="N53" s="9"/>
      <c r="O53" s="16" t="str">
        <f t="shared" si="3"/>
        <v>刘立文</v>
      </c>
      <c r="P53" s="16" t="str">
        <f t="shared" si="4"/>
        <v>431023199206206511</v>
      </c>
      <c r="Q53" s="11" t="str">
        <f t="shared" si="11"/>
        <v>低压电工作业初训（19-01）市技师学院（电气学生班）培训班(22期)</v>
      </c>
      <c r="R53" s="13">
        <f t="shared" si="11"/>
        <v>43627</v>
      </c>
      <c r="S53" s="13" t="str">
        <f t="shared" si="11"/>
        <v>9:30-11:30</v>
      </c>
      <c r="T53" s="13">
        <f t="shared" si="11"/>
        <v>43636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43640</v>
      </c>
      <c r="X53" s="13" t="str">
        <f t="shared" si="11"/>
        <v>14:30-17:30</v>
      </c>
      <c r="Y53" s="18" t="str">
        <f t="shared" si="11"/>
        <v>中山市东区兴文路72号 中山市技师学院（东校区）技能训练中心三楼    培训三室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 t="str">
        <f t="shared" ref="B54:C73" si="12">G54</f>
        <v>周志祥</v>
      </c>
      <c r="C54" s="3" t="str">
        <f t="shared" si="12"/>
        <v>男</v>
      </c>
      <c r="D54" s="3">
        <f t="shared" si="1"/>
        <v>0</v>
      </c>
      <c r="E54" s="8" t="str">
        <f t="shared" si="2"/>
        <v>4290******4032</v>
      </c>
      <c r="F54" s="9"/>
      <c r="G54" s="38" t="s">
        <v>606</v>
      </c>
      <c r="H54" s="38" t="s">
        <v>25</v>
      </c>
      <c r="I54" s="38" t="s">
        <v>607</v>
      </c>
      <c r="J54" s="28" t="s">
        <v>3</v>
      </c>
      <c r="K54" s="28"/>
      <c r="L54" s="20"/>
      <c r="M54" s="9"/>
      <c r="N54" s="9"/>
      <c r="O54" s="16" t="str">
        <f t="shared" si="3"/>
        <v>周志祥</v>
      </c>
      <c r="P54" s="16" t="str">
        <f t="shared" si="4"/>
        <v>429004197706274032</v>
      </c>
      <c r="Q54" s="11" t="str">
        <f t="shared" si="11"/>
        <v>低压电工作业初训（19-01）市技师学院（电气学生班）培训班(22期)</v>
      </c>
      <c r="R54" s="13">
        <f t="shared" si="11"/>
        <v>43627</v>
      </c>
      <c r="S54" s="13" t="str">
        <f t="shared" si="11"/>
        <v>9:30-11:30</v>
      </c>
      <c r="T54" s="13">
        <f t="shared" si="11"/>
        <v>43636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43640</v>
      </c>
      <c r="X54" s="13" t="str">
        <f t="shared" si="11"/>
        <v>14:30-17:30</v>
      </c>
      <c r="Y54" s="18" t="str">
        <f t="shared" si="11"/>
        <v>中山市东区兴文路72号 中山市技师学院（东校区）技能训练中心三楼    培训三室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 t="str">
        <f t="shared" si="12"/>
        <v>黄义成</v>
      </c>
      <c r="C55" s="3" t="str">
        <f t="shared" si="12"/>
        <v>男</v>
      </c>
      <c r="D55" s="3">
        <f t="shared" si="1"/>
        <v>0</v>
      </c>
      <c r="E55" s="8" t="str">
        <f t="shared" si="2"/>
        <v>4402******0731</v>
      </c>
      <c r="F55" s="9"/>
      <c r="G55" s="38" t="s">
        <v>608</v>
      </c>
      <c r="H55" s="38" t="s">
        <v>25</v>
      </c>
      <c r="I55" s="38" t="s">
        <v>609</v>
      </c>
      <c r="J55" s="28" t="s">
        <v>3</v>
      </c>
      <c r="K55" s="28"/>
      <c r="L55" s="20"/>
      <c r="M55" s="9"/>
      <c r="N55" s="9"/>
      <c r="O55" s="16" t="str">
        <f t="shared" si="3"/>
        <v>黄义成</v>
      </c>
      <c r="P55" s="16" t="str">
        <f t="shared" si="4"/>
        <v>440224196906080731</v>
      </c>
      <c r="Q55" s="11" t="str">
        <f t="shared" si="11"/>
        <v>低压电工作业初训（19-01）市技师学院（电气学生班）培训班(22期)</v>
      </c>
      <c r="R55" s="13">
        <f t="shared" si="11"/>
        <v>43627</v>
      </c>
      <c r="S55" s="13" t="str">
        <f t="shared" si="11"/>
        <v>9:30-11:30</v>
      </c>
      <c r="T55" s="13">
        <f t="shared" si="11"/>
        <v>43636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43640</v>
      </c>
      <c r="X55" s="13" t="str">
        <f t="shared" si="11"/>
        <v>14:30-17:30</v>
      </c>
      <c r="Y55" s="18" t="str">
        <f t="shared" si="11"/>
        <v>中山市东区兴文路72号 中山市技师学院（东校区）技能训练中心三楼    培训三室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 t="str">
        <f t="shared" si="12"/>
        <v>李思迪</v>
      </c>
      <c r="C56" s="3" t="str">
        <f t="shared" si="12"/>
        <v>男</v>
      </c>
      <c r="D56" s="3">
        <f t="shared" si="1"/>
        <v>0</v>
      </c>
      <c r="E56" s="8" t="str">
        <f t="shared" si="2"/>
        <v>4453******6674</v>
      </c>
      <c r="F56" s="9"/>
      <c r="G56" s="38" t="s">
        <v>610</v>
      </c>
      <c r="H56" s="38" t="s">
        <v>25</v>
      </c>
      <c r="I56" s="38" t="s">
        <v>611</v>
      </c>
      <c r="J56" s="28" t="s">
        <v>3</v>
      </c>
      <c r="K56" s="28"/>
      <c r="L56" s="20"/>
      <c r="M56" s="9"/>
      <c r="N56" s="9"/>
      <c r="O56" s="16" t="str">
        <f t="shared" si="3"/>
        <v>李思迪</v>
      </c>
      <c r="P56" s="16" t="str">
        <f t="shared" si="4"/>
        <v>445381199210106674</v>
      </c>
      <c r="Q56" s="11" t="str">
        <f t="shared" si="11"/>
        <v>低压电工作业初训（19-01）市技师学院（电气学生班）培训班(22期)</v>
      </c>
      <c r="R56" s="13">
        <f t="shared" si="11"/>
        <v>43627</v>
      </c>
      <c r="S56" s="13" t="str">
        <f t="shared" si="11"/>
        <v>9:30-11:30</v>
      </c>
      <c r="T56" s="13">
        <f t="shared" si="11"/>
        <v>43636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43640</v>
      </c>
      <c r="X56" s="13" t="str">
        <f t="shared" si="11"/>
        <v>14:30-17:30</v>
      </c>
      <c r="Y56" s="18" t="str">
        <f t="shared" si="11"/>
        <v>中山市东区兴文路72号 中山市技师学院（东校区）技能训练中心三楼    培训三室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 t="str">
        <f t="shared" si="12"/>
        <v>秦锡耀</v>
      </c>
      <c r="C57" s="3" t="str">
        <f t="shared" si="12"/>
        <v>男</v>
      </c>
      <c r="D57" s="3">
        <f t="shared" si="1"/>
        <v>0</v>
      </c>
      <c r="E57" s="8" t="str">
        <f t="shared" si="2"/>
        <v>4420******8392</v>
      </c>
      <c r="F57" s="9"/>
      <c r="G57" s="38" t="s">
        <v>612</v>
      </c>
      <c r="H57" s="38" t="s">
        <v>25</v>
      </c>
      <c r="I57" s="38" t="s">
        <v>613</v>
      </c>
      <c r="J57" s="28" t="s">
        <v>3</v>
      </c>
      <c r="K57" s="28"/>
      <c r="L57" s="20"/>
      <c r="M57" s="9"/>
      <c r="N57" s="9"/>
      <c r="O57" s="16" t="str">
        <f t="shared" si="3"/>
        <v>秦锡耀</v>
      </c>
      <c r="P57" s="16" t="str">
        <f t="shared" si="4"/>
        <v>442000198601028392</v>
      </c>
      <c r="Q57" s="11" t="str">
        <f t="shared" si="11"/>
        <v>低压电工作业初训（19-01）市技师学院（电气学生班）培训班(22期)</v>
      </c>
      <c r="R57" s="13">
        <f t="shared" si="11"/>
        <v>43627</v>
      </c>
      <c r="S57" s="13" t="str">
        <f t="shared" si="11"/>
        <v>9:30-11:30</v>
      </c>
      <c r="T57" s="13">
        <f t="shared" si="11"/>
        <v>43636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43640</v>
      </c>
      <c r="X57" s="13" t="str">
        <f t="shared" si="11"/>
        <v>14:30-17:30</v>
      </c>
      <c r="Y57" s="18" t="str">
        <f t="shared" si="11"/>
        <v>中山市东区兴文路72号 中山市技师学院（东校区）技能训练中心三楼    培训三室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 t="str">
        <f t="shared" si="12"/>
        <v>李庚</v>
      </c>
      <c r="C58" s="3" t="str">
        <f t="shared" si="12"/>
        <v>男</v>
      </c>
      <c r="D58" s="3">
        <f t="shared" si="1"/>
        <v>0</v>
      </c>
      <c r="E58" s="8" t="str">
        <f t="shared" si="2"/>
        <v>4420******769X</v>
      </c>
      <c r="F58" s="9"/>
      <c r="G58" s="38" t="s">
        <v>614</v>
      </c>
      <c r="H58" s="38" t="s">
        <v>25</v>
      </c>
      <c r="I58" s="38" t="s">
        <v>615</v>
      </c>
      <c r="J58" s="28" t="s">
        <v>3</v>
      </c>
      <c r="K58" s="28"/>
      <c r="L58" s="20"/>
      <c r="M58" s="9"/>
      <c r="N58" s="9"/>
      <c r="O58" s="16" t="str">
        <f t="shared" si="3"/>
        <v>李庚</v>
      </c>
      <c r="P58" s="16" t="str">
        <f t="shared" si="4"/>
        <v>44200019860112769X</v>
      </c>
      <c r="Q58" s="11" t="str">
        <f t="shared" si="11"/>
        <v>低压电工作业初训（19-01）市技师学院（电气学生班）培训班(22期)</v>
      </c>
      <c r="R58" s="13">
        <f t="shared" si="11"/>
        <v>43627</v>
      </c>
      <c r="S58" s="13" t="str">
        <f t="shared" si="11"/>
        <v>9:30-11:30</v>
      </c>
      <c r="T58" s="13">
        <f t="shared" si="11"/>
        <v>43636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43640</v>
      </c>
      <c r="X58" s="13" t="str">
        <f t="shared" si="11"/>
        <v>14:30-17:30</v>
      </c>
      <c r="Y58" s="18" t="str">
        <f t="shared" si="11"/>
        <v>中山市东区兴文路72号 中山市技师学院（东校区）技能训练中心三楼    培训三室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 t="str">
        <f t="shared" si="12"/>
        <v>贺剑波</v>
      </c>
      <c r="C59" s="3" t="str">
        <f t="shared" si="12"/>
        <v>男</v>
      </c>
      <c r="D59" s="3">
        <f t="shared" si="1"/>
        <v>0</v>
      </c>
      <c r="E59" s="8" t="str">
        <f t="shared" si="2"/>
        <v>4420******7857</v>
      </c>
      <c r="F59" s="9"/>
      <c r="G59" s="38" t="s">
        <v>616</v>
      </c>
      <c r="H59" s="38" t="s">
        <v>25</v>
      </c>
      <c r="I59" s="38" t="s">
        <v>617</v>
      </c>
      <c r="J59" s="28" t="s">
        <v>3</v>
      </c>
      <c r="K59" s="28"/>
      <c r="L59" s="20"/>
      <c r="M59" s="9"/>
      <c r="N59" s="9"/>
      <c r="O59" s="16" t="str">
        <f t="shared" si="3"/>
        <v>贺剑波</v>
      </c>
      <c r="P59" s="16" t="str">
        <f t="shared" si="4"/>
        <v>442000199601187857</v>
      </c>
      <c r="Q59" s="11" t="str">
        <f t="shared" si="11"/>
        <v>低压电工作业初训（19-01）市技师学院（电气学生班）培训班(22期)</v>
      </c>
      <c r="R59" s="13">
        <f t="shared" si="11"/>
        <v>43627</v>
      </c>
      <c r="S59" s="13" t="str">
        <f t="shared" si="11"/>
        <v>9:30-11:30</v>
      </c>
      <c r="T59" s="13">
        <f t="shared" si="11"/>
        <v>43636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43640</v>
      </c>
      <c r="X59" s="13" t="str">
        <f t="shared" si="11"/>
        <v>14:30-17:30</v>
      </c>
      <c r="Y59" s="18" t="str">
        <f t="shared" si="11"/>
        <v>中山市东区兴文路72号 中山市技师学院（东校区）技能训练中心三楼    培训三室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 t="str">
        <f t="shared" si="12"/>
        <v>李长安</v>
      </c>
      <c r="C60" s="3" t="str">
        <f t="shared" si="12"/>
        <v>男</v>
      </c>
      <c r="D60" s="3">
        <f t="shared" si="1"/>
        <v>0</v>
      </c>
      <c r="E60" s="8" t="str">
        <f t="shared" si="2"/>
        <v>4103******501X</v>
      </c>
      <c r="F60" s="9"/>
      <c r="G60" s="38" t="s">
        <v>618</v>
      </c>
      <c r="H60" s="38" t="s">
        <v>25</v>
      </c>
      <c r="I60" s="38" t="s">
        <v>619</v>
      </c>
      <c r="J60" s="28" t="s">
        <v>3</v>
      </c>
      <c r="K60" s="28"/>
      <c r="L60" s="20"/>
      <c r="M60" s="9"/>
      <c r="N60" s="9"/>
      <c r="O60" s="16" t="str">
        <f t="shared" si="3"/>
        <v>李长安</v>
      </c>
      <c r="P60" s="16" t="str">
        <f t="shared" si="4"/>
        <v>41032519751229501X</v>
      </c>
      <c r="Q60" s="11" t="str">
        <f>Q49</f>
        <v>低压电工作业初训（19-01）市技师学院（电气学生班）培训班(22期)</v>
      </c>
      <c r="R60" s="13">
        <f>R49</f>
        <v>43627</v>
      </c>
      <c r="S60" s="13" t="str">
        <f>S49</f>
        <v>9:30-11:30</v>
      </c>
      <c r="T60" s="13">
        <f t="shared" ref="T60:Y75" si="13">T59</f>
        <v>43636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43640</v>
      </c>
      <c r="X60" s="13" t="str">
        <f t="shared" si="13"/>
        <v>14:30-17:30</v>
      </c>
      <c r="Y60" s="18" t="str">
        <f t="shared" si="13"/>
        <v>中山市东区兴文路72号 中山市技师学院（东校区）技能训练中心三楼    培训三室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 t="str">
        <f t="shared" si="12"/>
        <v>潘已丑</v>
      </c>
      <c r="C61" s="3" t="str">
        <f t="shared" si="12"/>
        <v>男</v>
      </c>
      <c r="D61" s="3">
        <f t="shared" si="1"/>
        <v>0</v>
      </c>
      <c r="E61" s="8" t="str">
        <f t="shared" si="2"/>
        <v>4103******5018</v>
      </c>
      <c r="F61" s="9"/>
      <c r="G61" s="38" t="s">
        <v>620</v>
      </c>
      <c r="H61" s="38" t="s">
        <v>25</v>
      </c>
      <c r="I61" s="38" t="s">
        <v>621</v>
      </c>
      <c r="J61" s="28" t="s">
        <v>3</v>
      </c>
      <c r="K61" s="28"/>
      <c r="L61" s="20"/>
      <c r="M61" s="9"/>
      <c r="N61" s="9"/>
      <c r="O61" s="16" t="str">
        <f t="shared" si="3"/>
        <v>潘已丑</v>
      </c>
      <c r="P61" s="16" t="str">
        <f t="shared" si="4"/>
        <v>410325197403075018</v>
      </c>
      <c r="Q61" s="11" t="str">
        <f t="shared" ref="Q61:Y76" si="14">Q60</f>
        <v>低压电工作业初训（19-01）市技师学院（电气学生班）培训班(22期)</v>
      </c>
      <c r="R61" s="13">
        <f t="shared" si="14"/>
        <v>43627</v>
      </c>
      <c r="S61" s="13" t="str">
        <f t="shared" si="14"/>
        <v>9:30-11:30</v>
      </c>
      <c r="T61" s="13">
        <f t="shared" si="13"/>
        <v>43636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43640</v>
      </c>
      <c r="X61" s="13" t="str">
        <f t="shared" si="13"/>
        <v>14:30-17:30</v>
      </c>
      <c r="Y61" s="18" t="str">
        <f t="shared" si="13"/>
        <v>中山市东区兴文路72号 中山市技师学院（东校区）技能训练中心三楼    培训三室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 t="str">
        <f t="shared" si="12"/>
        <v>蒋颖聪</v>
      </c>
      <c r="C62" s="3" t="str">
        <f t="shared" si="12"/>
        <v>男</v>
      </c>
      <c r="D62" s="3">
        <f t="shared" si="1"/>
        <v>0</v>
      </c>
      <c r="E62" s="8" t="str">
        <f t="shared" si="2"/>
        <v>4420******3299</v>
      </c>
      <c r="F62" s="9"/>
      <c r="G62" s="38" t="s">
        <v>622</v>
      </c>
      <c r="H62" s="38" t="s">
        <v>25</v>
      </c>
      <c r="I62" s="38" t="s">
        <v>623</v>
      </c>
      <c r="J62" s="20" t="s">
        <v>3</v>
      </c>
      <c r="K62" s="20"/>
      <c r="L62" s="20"/>
      <c r="M62" s="9"/>
      <c r="N62" s="9"/>
      <c r="O62" s="16" t="str">
        <f t="shared" si="3"/>
        <v>蒋颖聪</v>
      </c>
      <c r="P62" s="16" t="str">
        <f t="shared" si="4"/>
        <v>442000200012013299</v>
      </c>
      <c r="Q62" s="11" t="str">
        <f t="shared" si="14"/>
        <v>低压电工作业初训（19-01）市技师学院（电气学生班）培训班(22期)</v>
      </c>
      <c r="R62" s="13">
        <f t="shared" si="14"/>
        <v>43627</v>
      </c>
      <c r="S62" s="13" t="str">
        <f t="shared" si="14"/>
        <v>9:30-11:30</v>
      </c>
      <c r="T62" s="13">
        <f t="shared" si="13"/>
        <v>43636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43640</v>
      </c>
      <c r="X62" s="13" t="str">
        <f t="shared" si="13"/>
        <v>14:30-17:30</v>
      </c>
      <c r="Y62" s="18" t="str">
        <f t="shared" si="13"/>
        <v>中山市东区兴文路72号 中山市技师学院（东校区）技能训练中心三楼    培训三室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 t="str">
        <f t="shared" si="12"/>
        <v>林浩源</v>
      </c>
      <c r="C63" s="3" t="str">
        <f t="shared" si="12"/>
        <v>男</v>
      </c>
      <c r="D63" s="3">
        <f t="shared" si="1"/>
        <v>0</v>
      </c>
      <c r="E63" s="8" t="str">
        <f t="shared" si="2"/>
        <v>4420******6411</v>
      </c>
      <c r="F63" s="9"/>
      <c r="G63" s="38" t="s">
        <v>624</v>
      </c>
      <c r="H63" s="38" t="s">
        <v>25</v>
      </c>
      <c r="I63" s="38" t="s">
        <v>625</v>
      </c>
      <c r="J63" s="20" t="s">
        <v>3</v>
      </c>
      <c r="K63" s="20"/>
      <c r="L63" s="20"/>
      <c r="M63" s="9"/>
      <c r="N63" s="9"/>
      <c r="O63" s="16" t="str">
        <f t="shared" si="3"/>
        <v>林浩源</v>
      </c>
      <c r="P63" s="16" t="str">
        <f t="shared" si="4"/>
        <v>442000200011186411</v>
      </c>
      <c r="Q63" s="11" t="str">
        <f t="shared" si="14"/>
        <v>低压电工作业初训（19-01）市技师学院（电气学生班）培训班(22期)</v>
      </c>
      <c r="R63" s="13">
        <f t="shared" si="14"/>
        <v>43627</v>
      </c>
      <c r="S63" s="13" t="str">
        <f t="shared" si="14"/>
        <v>9:30-11:30</v>
      </c>
      <c r="T63" s="13">
        <f t="shared" si="13"/>
        <v>43636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43640</v>
      </c>
      <c r="X63" s="13" t="str">
        <f t="shared" si="13"/>
        <v>14:30-17:30</v>
      </c>
      <c r="Y63" s="18" t="str">
        <f t="shared" si="13"/>
        <v>中山市东区兴文路72号 中山市技师学院（东校区）技能训练中心三楼    培训三室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>
        <f t="shared" si="12"/>
        <v>0</v>
      </c>
      <c r="C64" s="3">
        <f t="shared" si="12"/>
        <v>0</v>
      </c>
      <c r="D64" s="3">
        <f t="shared" si="1"/>
        <v>0</v>
      </c>
      <c r="E64" s="8" t="str">
        <f t="shared" si="2"/>
        <v>******</v>
      </c>
      <c r="F64" s="9"/>
      <c r="G64" s="26"/>
      <c r="H64" s="26"/>
      <c r="I64" s="26"/>
      <c r="J64" s="20" t="s">
        <v>3</v>
      </c>
      <c r="K64" s="20"/>
      <c r="L64" s="20"/>
      <c r="M64" s="9"/>
      <c r="N64" s="9"/>
      <c r="O64" s="16">
        <f t="shared" si="3"/>
        <v>0</v>
      </c>
      <c r="P64" s="16">
        <f t="shared" si="4"/>
        <v>0</v>
      </c>
      <c r="Q64" s="11" t="str">
        <f t="shared" si="14"/>
        <v>低压电工作业初训（19-01）市技师学院（电气学生班）培训班(22期)</v>
      </c>
      <c r="R64" s="13">
        <f t="shared" si="14"/>
        <v>43627</v>
      </c>
      <c r="S64" s="13" t="str">
        <f t="shared" si="14"/>
        <v>9:30-11:30</v>
      </c>
      <c r="T64" s="13">
        <f t="shared" si="13"/>
        <v>43636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43640</v>
      </c>
      <c r="X64" s="13" t="str">
        <f t="shared" si="13"/>
        <v>14:30-17:30</v>
      </c>
      <c r="Y64" s="18" t="str">
        <f t="shared" si="13"/>
        <v>中山市东区兴文路72号 中山市技师学院（东校区）技能训练中心三楼    培训三室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>
        <f t="shared" si="12"/>
        <v>0</v>
      </c>
      <c r="C65" s="3">
        <f t="shared" si="12"/>
        <v>0</v>
      </c>
      <c r="D65" s="3">
        <f t="shared" si="1"/>
        <v>0</v>
      </c>
      <c r="E65" s="8" t="str">
        <f t="shared" si="2"/>
        <v>******</v>
      </c>
      <c r="F65" s="9"/>
      <c r="G65" s="26"/>
      <c r="H65" s="26"/>
      <c r="I65" s="26"/>
      <c r="J65" s="20" t="s">
        <v>3</v>
      </c>
      <c r="K65" s="20"/>
      <c r="L65" s="20"/>
      <c r="M65" s="9"/>
      <c r="N65" s="9"/>
      <c r="O65" s="16">
        <f t="shared" si="3"/>
        <v>0</v>
      </c>
      <c r="P65" s="16">
        <f t="shared" si="4"/>
        <v>0</v>
      </c>
      <c r="Q65" s="11" t="str">
        <f t="shared" si="14"/>
        <v>低压电工作业初训（19-01）市技师学院（电气学生班）培训班(22期)</v>
      </c>
      <c r="R65" s="13">
        <f t="shared" si="14"/>
        <v>43627</v>
      </c>
      <c r="S65" s="13" t="str">
        <f t="shared" si="14"/>
        <v>9:30-11:30</v>
      </c>
      <c r="T65" s="13">
        <f t="shared" si="13"/>
        <v>43636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43640</v>
      </c>
      <c r="X65" s="13" t="str">
        <f t="shared" si="13"/>
        <v>14:30-17:30</v>
      </c>
      <c r="Y65" s="18" t="str">
        <f t="shared" si="13"/>
        <v>中山市东区兴文路72号 中山市技师学院（东校区）技能训练中心三楼    培训三室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>
        <f t="shared" si="12"/>
        <v>0</v>
      </c>
      <c r="C66" s="3">
        <f t="shared" si="12"/>
        <v>0</v>
      </c>
      <c r="D66" s="3">
        <f t="shared" si="1"/>
        <v>0</v>
      </c>
      <c r="E66" s="8" t="str">
        <f t="shared" si="2"/>
        <v>******</v>
      </c>
      <c r="F66" s="9"/>
      <c r="G66" s="26"/>
      <c r="H66" s="26"/>
      <c r="I66" s="26"/>
      <c r="J66" s="20" t="s">
        <v>3</v>
      </c>
      <c r="K66" s="20"/>
      <c r="L66" s="20"/>
      <c r="M66" s="9"/>
      <c r="N66" s="9"/>
      <c r="O66" s="16">
        <f t="shared" si="3"/>
        <v>0</v>
      </c>
      <c r="P66" s="16">
        <f t="shared" si="4"/>
        <v>0</v>
      </c>
      <c r="Q66" s="11" t="str">
        <f t="shared" si="14"/>
        <v>低压电工作业初训（19-01）市技师学院（电气学生班）培训班(22期)</v>
      </c>
      <c r="R66" s="13">
        <f t="shared" si="14"/>
        <v>43627</v>
      </c>
      <c r="S66" s="13" t="str">
        <f t="shared" si="14"/>
        <v>9:30-11:30</v>
      </c>
      <c r="T66" s="13">
        <f t="shared" si="13"/>
        <v>43636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43640</v>
      </c>
      <c r="X66" s="13" t="str">
        <f t="shared" si="13"/>
        <v>14:30-17:30</v>
      </c>
      <c r="Y66" s="18" t="str">
        <f t="shared" si="13"/>
        <v>中山市东区兴文路72号 中山市技师学院（东校区）技能训练中心三楼    培训三室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>
        <f t="shared" si="12"/>
        <v>0</v>
      </c>
      <c r="C67" s="3">
        <f t="shared" si="12"/>
        <v>0</v>
      </c>
      <c r="D67" s="3">
        <f t="shared" si="1"/>
        <v>0</v>
      </c>
      <c r="E67" s="8" t="str">
        <f t="shared" si="2"/>
        <v>******</v>
      </c>
      <c r="F67" s="9"/>
      <c r="G67" s="26"/>
      <c r="H67" s="26"/>
      <c r="I67" s="26"/>
      <c r="J67" s="20" t="s">
        <v>3</v>
      </c>
      <c r="K67" s="20"/>
      <c r="L67" s="20"/>
      <c r="M67" s="9"/>
      <c r="N67" s="9"/>
      <c r="O67" s="16">
        <f t="shared" si="3"/>
        <v>0</v>
      </c>
      <c r="P67" s="16">
        <f t="shared" si="4"/>
        <v>0</v>
      </c>
      <c r="Q67" s="11" t="str">
        <f t="shared" si="14"/>
        <v>低压电工作业初训（19-01）市技师学院（电气学生班）培训班(22期)</v>
      </c>
      <c r="R67" s="13">
        <f t="shared" si="14"/>
        <v>43627</v>
      </c>
      <c r="S67" s="13" t="str">
        <f t="shared" si="14"/>
        <v>9:30-11:30</v>
      </c>
      <c r="T67" s="13">
        <f t="shared" si="13"/>
        <v>43636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43640</v>
      </c>
      <c r="X67" s="13" t="str">
        <f t="shared" si="13"/>
        <v>14:30-17:30</v>
      </c>
      <c r="Y67" s="18" t="str">
        <f t="shared" si="13"/>
        <v>中山市东区兴文路72号 中山市技师学院（东校区）技能训练中心三楼    培训三室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>
        <f t="shared" si="12"/>
        <v>0</v>
      </c>
      <c r="C68" s="3">
        <f t="shared" si="12"/>
        <v>0</v>
      </c>
      <c r="D68" s="3">
        <f t="shared" si="1"/>
        <v>0</v>
      </c>
      <c r="E68" s="8" t="str">
        <f t="shared" si="2"/>
        <v>******</v>
      </c>
      <c r="F68" s="9"/>
      <c r="G68" s="26"/>
      <c r="H68" s="26"/>
      <c r="I68" s="26"/>
      <c r="J68" s="20" t="s">
        <v>3</v>
      </c>
      <c r="K68" s="20"/>
      <c r="L68" s="20"/>
      <c r="M68" s="9"/>
      <c r="N68" s="9"/>
      <c r="O68" s="16">
        <f t="shared" si="3"/>
        <v>0</v>
      </c>
      <c r="P68" s="16">
        <f t="shared" si="4"/>
        <v>0</v>
      </c>
      <c r="Q68" s="11" t="str">
        <f t="shared" si="14"/>
        <v>低压电工作业初训（19-01）市技师学院（电气学生班）培训班(22期)</v>
      </c>
      <c r="R68" s="13">
        <f t="shared" si="14"/>
        <v>43627</v>
      </c>
      <c r="S68" s="13" t="str">
        <f t="shared" si="14"/>
        <v>9:30-11:30</v>
      </c>
      <c r="T68" s="13">
        <f t="shared" si="13"/>
        <v>43636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43640</v>
      </c>
      <c r="X68" s="13" t="str">
        <f t="shared" si="13"/>
        <v>14:30-17:30</v>
      </c>
      <c r="Y68" s="18" t="str">
        <f t="shared" si="13"/>
        <v>中山市东区兴文路72号 中山市技师学院（东校区）技能训练中心三楼    培训三室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>
        <f t="shared" si="12"/>
        <v>0</v>
      </c>
      <c r="C69" s="3">
        <f t="shared" si="12"/>
        <v>0</v>
      </c>
      <c r="D69" s="3">
        <f t="shared" si="1"/>
        <v>0</v>
      </c>
      <c r="E69" s="8" t="str">
        <f t="shared" si="2"/>
        <v>******</v>
      </c>
      <c r="F69" s="9"/>
      <c r="G69" s="20"/>
      <c r="H69" s="20"/>
      <c r="I69" s="20"/>
      <c r="J69" s="20" t="s">
        <v>3</v>
      </c>
      <c r="K69" s="20"/>
      <c r="L69" s="20"/>
      <c r="M69" s="9"/>
      <c r="N69" s="9"/>
      <c r="O69" s="16">
        <f t="shared" si="3"/>
        <v>0</v>
      </c>
      <c r="P69" s="16">
        <f t="shared" si="4"/>
        <v>0</v>
      </c>
      <c r="Q69" s="11" t="str">
        <f t="shared" si="14"/>
        <v>低压电工作业初训（19-01）市技师学院（电气学生班）培训班(22期)</v>
      </c>
      <c r="R69" s="13">
        <f t="shared" si="14"/>
        <v>43627</v>
      </c>
      <c r="S69" s="13" t="str">
        <f t="shared" si="14"/>
        <v>9:30-11:30</v>
      </c>
      <c r="T69" s="13">
        <f t="shared" si="13"/>
        <v>43636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43640</v>
      </c>
      <c r="X69" s="13" t="str">
        <f t="shared" si="13"/>
        <v>14:30-17:30</v>
      </c>
      <c r="Y69" s="18" t="str">
        <f t="shared" si="13"/>
        <v>中山市东区兴文路72号 中山市技师学院（东校区）技能训练中心三楼    培训三室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>
        <f t="shared" si="12"/>
        <v>0</v>
      </c>
      <c r="C70" s="3">
        <f t="shared" si="12"/>
        <v>0</v>
      </c>
      <c r="D70" s="3">
        <f t="shared" si="1"/>
        <v>0</v>
      </c>
      <c r="E70" s="8" t="str">
        <f t="shared" si="2"/>
        <v>******</v>
      </c>
      <c r="F70" s="9"/>
      <c r="G70" s="20"/>
      <c r="H70" s="20"/>
      <c r="I70" s="20"/>
      <c r="J70" s="20" t="s">
        <v>3</v>
      </c>
      <c r="K70" s="20"/>
      <c r="L70" s="20"/>
      <c r="M70" s="9"/>
      <c r="N70" s="9"/>
      <c r="O70" s="16">
        <f t="shared" si="3"/>
        <v>0</v>
      </c>
      <c r="P70" s="16">
        <f t="shared" si="4"/>
        <v>0</v>
      </c>
      <c r="Q70" s="11" t="str">
        <f t="shared" si="14"/>
        <v>低压电工作业初训（19-01）市技师学院（电气学生班）培训班(22期)</v>
      </c>
      <c r="R70" s="13">
        <f t="shared" si="14"/>
        <v>43627</v>
      </c>
      <c r="S70" s="13" t="str">
        <f t="shared" si="14"/>
        <v>9:30-11:30</v>
      </c>
      <c r="T70" s="13">
        <f t="shared" si="13"/>
        <v>43636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43640</v>
      </c>
      <c r="X70" s="13" t="str">
        <f t="shared" si="13"/>
        <v>14:30-17:30</v>
      </c>
      <c r="Y70" s="18" t="str">
        <f t="shared" si="13"/>
        <v>中山市东区兴文路72号 中山市技师学院（东校区）技能训练中心三楼    培训三室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低压电工作业初训（19-01）市技师学院（电气学生班）培训班(22期)</v>
      </c>
      <c r="R71" s="13">
        <f t="shared" si="14"/>
        <v>43627</v>
      </c>
      <c r="S71" s="13" t="str">
        <f t="shared" si="14"/>
        <v>9:30-11:30</v>
      </c>
      <c r="T71" s="13">
        <f t="shared" si="13"/>
        <v>43636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43640</v>
      </c>
      <c r="X71" s="13" t="str">
        <f t="shared" si="13"/>
        <v>14:30-17:30</v>
      </c>
      <c r="Y71" s="18" t="str">
        <f t="shared" si="13"/>
        <v>中山市东区兴文路72号 中山市技师学院（东校区）技能训练中心三楼    培训三室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低压电工作业初训（19-01）市技师学院（电气学生班）培训班(22期)</v>
      </c>
      <c r="R72" s="13">
        <f t="shared" si="14"/>
        <v>43627</v>
      </c>
      <c r="S72" s="13" t="str">
        <f t="shared" si="14"/>
        <v>9:30-11:30</v>
      </c>
      <c r="T72" s="13">
        <f t="shared" si="13"/>
        <v>43636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43640</v>
      </c>
      <c r="X72" s="13" t="str">
        <f t="shared" si="13"/>
        <v>14:30-17:30</v>
      </c>
      <c r="Y72" s="18" t="str">
        <f t="shared" si="13"/>
        <v>中山市东区兴文路72号 中山市技师学院（东校区）技能训练中心三楼    培训三室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低压电工作业初训（19-01）市技师学院（电气学生班）培训班(22期)</v>
      </c>
      <c r="R73" s="13">
        <f t="shared" si="14"/>
        <v>43627</v>
      </c>
      <c r="S73" s="13" t="str">
        <f t="shared" si="14"/>
        <v>9:30-11:30</v>
      </c>
      <c r="T73" s="13">
        <f t="shared" si="13"/>
        <v>43636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43640</v>
      </c>
      <c r="X73" s="13" t="str">
        <f t="shared" si="13"/>
        <v>14:30-17:30</v>
      </c>
      <c r="Y73" s="18" t="str">
        <f t="shared" si="13"/>
        <v>中山市东区兴文路72号 中山市技师学院（东校区）技能训练中心三楼    培训三室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低压电工作业初训（19-01）市技师学院（电气学生班）培训班(22期)</v>
      </c>
      <c r="R74" s="13">
        <f t="shared" si="14"/>
        <v>43627</v>
      </c>
      <c r="S74" s="13" t="str">
        <f t="shared" si="14"/>
        <v>9:30-11:30</v>
      </c>
      <c r="T74" s="13">
        <f t="shared" si="13"/>
        <v>43636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43640</v>
      </c>
      <c r="X74" s="13" t="str">
        <f t="shared" si="13"/>
        <v>14:30-17:30</v>
      </c>
      <c r="Y74" s="18" t="str">
        <f t="shared" si="13"/>
        <v>中山市东区兴文路72号 中山市技师学院（东校区）技能训练中心三楼    培训三室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低压电工作业初训（19-01）市技师学院（电气学生班）培训班(22期)</v>
      </c>
      <c r="R75" s="13">
        <f t="shared" si="14"/>
        <v>43627</v>
      </c>
      <c r="S75" s="13" t="str">
        <f t="shared" si="14"/>
        <v>9:30-11:30</v>
      </c>
      <c r="T75" s="13">
        <f t="shared" si="13"/>
        <v>43636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43640</v>
      </c>
      <c r="X75" s="13" t="str">
        <f t="shared" si="13"/>
        <v>14:30-17:30</v>
      </c>
      <c r="Y75" s="18" t="str">
        <f t="shared" si="13"/>
        <v>中山市东区兴文路72号 中山市技师学院（东校区）技能训练中心三楼    培训三室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低压电工作业初训（19-01）市技师学院（电气学生班）培训班(22期)</v>
      </c>
      <c r="R76" s="13">
        <f t="shared" si="14"/>
        <v>43627</v>
      </c>
      <c r="S76" s="13" t="str">
        <f t="shared" si="14"/>
        <v>9:30-11:30</v>
      </c>
      <c r="T76" s="13">
        <f t="shared" si="14"/>
        <v>43636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43640</v>
      </c>
      <c r="X76" s="13" t="str">
        <f t="shared" si="14"/>
        <v>14:30-17:30</v>
      </c>
      <c r="Y76" s="18" t="str">
        <f t="shared" si="14"/>
        <v>中山市东区兴文路72号 中山市技师学院（东校区）技能训练中心三楼    培训三室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低压电工作业初训（19-01）市技师学院（电气学生班）培训班(22期)</v>
      </c>
      <c r="R77" s="13">
        <f t="shared" si="21"/>
        <v>43627</v>
      </c>
      <c r="S77" s="13" t="str">
        <f t="shared" si="21"/>
        <v>9:30-11:30</v>
      </c>
      <c r="T77" s="13">
        <f t="shared" si="21"/>
        <v>43636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43640</v>
      </c>
      <c r="X77" s="13" t="str">
        <f t="shared" si="21"/>
        <v>14:30-17:30</v>
      </c>
      <c r="Y77" s="18" t="str">
        <f t="shared" si="21"/>
        <v>中山市东区兴文路72号 中山市技师学院（东校区）技能训练中心三楼    培训三室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低压电工作业初训（19-01）市技师学院（电气学生班）培训班(22期)</v>
      </c>
      <c r="R78" s="13">
        <f t="shared" si="21"/>
        <v>43627</v>
      </c>
      <c r="S78" s="13" t="str">
        <f t="shared" si="21"/>
        <v>9:30-11:30</v>
      </c>
      <c r="T78" s="13">
        <f t="shared" si="21"/>
        <v>43636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43640</v>
      </c>
      <c r="X78" s="13" t="str">
        <f t="shared" si="21"/>
        <v>14:30-17:30</v>
      </c>
      <c r="Y78" s="18" t="str">
        <f t="shared" si="21"/>
        <v>中山市东区兴文路72号 中山市技师学院（东校区）技能训练中心三楼    培训三室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低压电工作业初训（19-01）市技师学院（电气学生班）培训班(22期)</v>
      </c>
      <c r="R79" s="13">
        <f t="shared" si="21"/>
        <v>43627</v>
      </c>
      <c r="S79" s="13" t="str">
        <f t="shared" si="21"/>
        <v>9:30-11:30</v>
      </c>
      <c r="T79" s="13">
        <f t="shared" si="21"/>
        <v>43636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43640</v>
      </c>
      <c r="X79" s="13" t="str">
        <f t="shared" si="21"/>
        <v>14:30-17:30</v>
      </c>
      <c r="Y79" s="18" t="str">
        <f t="shared" si="21"/>
        <v>中山市东区兴文路72号 中山市技师学院（东校区）技能训练中心三楼    培训三室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4">
      <formula1>"8:30-12:00,,14:30-17:30"</formula1>
    </dataValidation>
    <dataValidation type="list" allowBlank="1" showInputMessage="1" showErrorMessage="1" sqref="E2:E3">
      <formula1>"9:00-11:00,9:30-11:30,10:30-12:30,13:30-15:30,14:30-16:30,15:00-17:00"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G3" sqref="G3"/>
    </sheetView>
  </sheetViews>
  <sheetFormatPr defaultRowHeight="13.5"/>
  <cols>
    <col min="1" max="1" width="5.5" customWidth="1"/>
    <col min="2" max="2" width="10" customWidth="1"/>
    <col min="3" max="3" width="20.125" customWidth="1"/>
    <col min="4" max="4" width="16.875" customWidth="1"/>
    <col min="5" max="5" width="29.625" customWidth="1"/>
    <col min="6" max="8" width="16.875" customWidth="1"/>
    <col min="9" max="9" width="20.75" customWidth="1"/>
    <col min="10" max="14" width="16.875" customWidth="1"/>
    <col min="15" max="15" width="9" style="17"/>
    <col min="16" max="16" width="20.5" style="17" customWidth="1"/>
    <col min="17" max="17" width="18" style="17" customWidth="1"/>
    <col min="18" max="18" width="15.75" style="15" customWidth="1"/>
    <col min="19" max="22" width="13.125" style="15" customWidth="1"/>
    <col min="23" max="24" width="12.5" style="15" customWidth="1"/>
    <col min="25" max="26" width="9" style="17"/>
  </cols>
  <sheetData>
    <row r="1" spans="1:26" s="4" customFormat="1" ht="36" customHeight="1">
      <c r="A1" s="42" t="s">
        <v>626</v>
      </c>
      <c r="B1" s="52"/>
      <c r="C1" s="52"/>
      <c r="D1" s="31" t="s">
        <v>10</v>
      </c>
      <c r="E1" s="31" t="s">
        <v>627</v>
      </c>
      <c r="G1" s="23"/>
      <c r="H1" s="23"/>
      <c r="J1" s="23"/>
      <c r="K1" s="23"/>
      <c r="O1" s="23"/>
      <c r="P1" s="23"/>
      <c r="Q1" s="23"/>
      <c r="R1" s="12"/>
      <c r="S1" s="12"/>
      <c r="T1" s="12"/>
      <c r="U1" s="12"/>
      <c r="V1" s="12"/>
      <c r="W1" s="12"/>
      <c r="X1" s="12"/>
      <c r="Y1" s="23"/>
      <c r="Z1" s="23"/>
    </row>
    <row r="2" spans="1:26" s="4" customFormat="1" ht="36" customHeight="1">
      <c r="A2" s="44" t="s">
        <v>17</v>
      </c>
      <c r="B2" s="45"/>
      <c r="C2" s="46">
        <v>43628</v>
      </c>
      <c r="D2" s="46"/>
      <c r="E2" s="32" t="s">
        <v>515</v>
      </c>
      <c r="H2" s="5"/>
      <c r="O2" s="23"/>
      <c r="P2" s="23"/>
      <c r="Q2" s="23"/>
      <c r="R2" s="12"/>
      <c r="S2" s="12"/>
      <c r="T2" s="12"/>
      <c r="U2" s="12"/>
      <c r="V2" s="12"/>
      <c r="W2" s="12"/>
      <c r="X2" s="12"/>
      <c r="Y2" s="23"/>
      <c r="Z2" s="23"/>
    </row>
    <row r="3" spans="1:26" s="4" customFormat="1" ht="36" customHeight="1">
      <c r="A3" s="44" t="s">
        <v>18</v>
      </c>
      <c r="B3" s="45"/>
      <c r="C3" s="46">
        <v>43636</v>
      </c>
      <c r="D3" s="46"/>
      <c r="E3" s="32" t="s">
        <v>27</v>
      </c>
      <c r="H3" s="5"/>
      <c r="O3" s="23"/>
      <c r="P3" s="23"/>
      <c r="Q3" s="23"/>
      <c r="R3" s="12"/>
      <c r="S3" s="12"/>
      <c r="T3" s="12"/>
      <c r="U3" s="12"/>
      <c r="V3" s="12"/>
      <c r="W3" s="12"/>
      <c r="X3" s="12"/>
      <c r="Y3" s="23"/>
      <c r="Z3" s="23"/>
    </row>
    <row r="4" spans="1:26" s="4" customFormat="1" ht="36" customHeight="1">
      <c r="A4" s="44" t="s">
        <v>22</v>
      </c>
      <c r="B4" s="45"/>
      <c r="C4" s="46">
        <v>43641</v>
      </c>
      <c r="D4" s="46"/>
      <c r="E4" s="32" t="s">
        <v>516</v>
      </c>
      <c r="H4" s="5"/>
      <c r="O4" s="23"/>
      <c r="P4" s="23"/>
      <c r="Q4" s="23"/>
      <c r="R4" s="12"/>
      <c r="S4" s="12"/>
      <c r="T4" s="12"/>
      <c r="U4" s="12"/>
      <c r="V4" s="12"/>
      <c r="W4" s="12"/>
      <c r="X4" s="12"/>
      <c r="Y4" s="23"/>
      <c r="Z4" s="23"/>
    </row>
    <row r="5" spans="1:26" s="4" customFormat="1" ht="36" customHeight="1">
      <c r="A5" s="47" t="s">
        <v>20</v>
      </c>
      <c r="B5" s="47"/>
      <c r="C5" s="48" t="s">
        <v>9</v>
      </c>
      <c r="D5" s="48"/>
      <c r="E5" s="48"/>
      <c r="H5" s="5"/>
      <c r="O5" s="23"/>
      <c r="P5" s="23"/>
      <c r="Q5" s="23"/>
      <c r="R5" s="12"/>
      <c r="S5" s="12"/>
      <c r="T5" s="12"/>
      <c r="U5" s="12"/>
      <c r="V5" s="12"/>
      <c r="W5" s="12"/>
      <c r="X5" s="12"/>
      <c r="Y5" s="23"/>
      <c r="Z5" s="23"/>
    </row>
    <row r="6" spans="1:26" s="4" customFormat="1" ht="36" customHeight="1">
      <c r="A6" s="47" t="s">
        <v>21</v>
      </c>
      <c r="B6" s="47"/>
      <c r="C6" s="48" t="s">
        <v>29</v>
      </c>
      <c r="D6" s="48"/>
      <c r="E6" s="48"/>
      <c r="H6" s="5"/>
      <c r="O6" s="23"/>
      <c r="P6" s="23"/>
      <c r="Q6" s="23"/>
      <c r="R6" s="12"/>
      <c r="S6" s="12"/>
      <c r="T6" s="12"/>
      <c r="U6" s="12"/>
      <c r="V6" s="12"/>
      <c r="W6" s="12"/>
      <c r="X6" s="12"/>
      <c r="Y6" s="23"/>
      <c r="Z6" s="23"/>
    </row>
    <row r="7" spans="1:26" s="4" customFormat="1" ht="36" customHeight="1">
      <c r="A7" s="49" t="s">
        <v>23</v>
      </c>
      <c r="B7" s="50"/>
      <c r="C7" s="50"/>
      <c r="D7" s="50"/>
      <c r="E7" s="51"/>
      <c r="H7" s="5"/>
      <c r="O7" s="23"/>
      <c r="P7" s="23"/>
      <c r="Q7" s="23"/>
      <c r="R7" s="12"/>
      <c r="S7" s="12"/>
      <c r="T7" s="12"/>
      <c r="U7" s="12"/>
      <c r="V7" s="12"/>
      <c r="W7" s="12"/>
      <c r="X7" s="12"/>
      <c r="Y7" s="23"/>
      <c r="Z7" s="23"/>
    </row>
    <row r="8" spans="1:26" s="4" customFormat="1" ht="36" customHeight="1">
      <c r="A8" s="39" t="s">
        <v>24</v>
      </c>
      <c r="B8" s="40"/>
      <c r="C8" s="40"/>
      <c r="D8" s="40"/>
      <c r="E8" s="41"/>
      <c r="H8" s="5"/>
      <c r="O8" s="23"/>
      <c r="P8" s="23"/>
      <c r="Q8" s="23"/>
      <c r="R8" s="12"/>
      <c r="S8" s="12"/>
      <c r="T8" s="12"/>
      <c r="U8" s="12"/>
      <c r="V8" s="12"/>
      <c r="W8" s="12"/>
      <c r="X8" s="12"/>
      <c r="Y8" s="23"/>
      <c r="Z8" s="23"/>
    </row>
    <row r="9" spans="1:26" s="6" customFormat="1" ht="24.95" customHeight="1">
      <c r="A9" s="1" t="s">
        <v>1</v>
      </c>
      <c r="B9" s="1" t="s">
        <v>0</v>
      </c>
      <c r="C9" s="1" t="s">
        <v>2</v>
      </c>
      <c r="D9" s="1" t="s">
        <v>5</v>
      </c>
      <c r="E9" s="1" t="s">
        <v>8</v>
      </c>
      <c r="G9" s="7" t="s">
        <v>4</v>
      </c>
      <c r="H9" s="7" t="s">
        <v>2</v>
      </c>
      <c r="I9" s="7" t="s">
        <v>26</v>
      </c>
      <c r="J9" s="7" t="s">
        <v>6</v>
      </c>
      <c r="K9" s="7" t="s">
        <v>5</v>
      </c>
      <c r="L9" s="7" t="s">
        <v>7</v>
      </c>
      <c r="O9" s="10" t="s">
        <v>4</v>
      </c>
      <c r="P9" s="10" t="s">
        <v>3</v>
      </c>
      <c r="Q9" s="10" t="s">
        <v>11</v>
      </c>
      <c r="R9" s="10" t="s">
        <v>12</v>
      </c>
      <c r="S9" s="10" t="s">
        <v>13</v>
      </c>
      <c r="T9" s="19" t="s">
        <v>18</v>
      </c>
      <c r="U9" s="19" t="s">
        <v>19</v>
      </c>
      <c r="V9" s="19" t="s">
        <v>20</v>
      </c>
      <c r="W9" s="10" t="s">
        <v>14</v>
      </c>
      <c r="X9" s="10" t="s">
        <v>15</v>
      </c>
      <c r="Y9" s="19" t="s">
        <v>21</v>
      </c>
      <c r="Z9" s="10" t="s">
        <v>16</v>
      </c>
    </row>
    <row r="10" spans="1:26" s="4" customFormat="1" ht="24.95" customHeight="1">
      <c r="A10" s="2">
        <v>1</v>
      </c>
      <c r="B10" s="3" t="str">
        <f>G10</f>
        <v>刘大林</v>
      </c>
      <c r="C10" s="3" t="str">
        <f t="shared" ref="C10:C25" si="0">H10</f>
        <v>男</v>
      </c>
      <c r="D10" s="3">
        <f t="shared" ref="D10:D73" si="1">K10</f>
        <v>0</v>
      </c>
      <c r="E10" s="8" t="str">
        <f t="shared" ref="E10:E73" si="2">LEFT(I10,4)&amp;"******"&amp;RIGHT(I10,4)</f>
        <v>4329******5213</v>
      </c>
      <c r="F10" s="9"/>
      <c r="G10" s="37" t="s">
        <v>628</v>
      </c>
      <c r="H10" s="38" t="s">
        <v>25</v>
      </c>
      <c r="I10" s="38" t="s">
        <v>629</v>
      </c>
      <c r="J10" s="28" t="s">
        <v>3</v>
      </c>
      <c r="K10" s="27"/>
      <c r="L10" s="24"/>
      <c r="M10" s="9"/>
      <c r="N10" s="9"/>
      <c r="O10" s="16" t="str">
        <f t="shared" ref="O10:O73" si="3">G10</f>
        <v>刘大林</v>
      </c>
      <c r="P10" s="16" t="str">
        <f t="shared" ref="P10:P73" si="4">I10</f>
        <v>432926198311095213</v>
      </c>
      <c r="Q10" s="11" t="str">
        <f>CONCATENATE(A1,"(",E1,")")</f>
        <v>低压电工作业初训（19-03）市技师学院东校区培训班(2期)</v>
      </c>
      <c r="R10" s="13">
        <f>C2</f>
        <v>43628</v>
      </c>
      <c r="S10" s="13" t="str">
        <f>E2</f>
        <v>9:30-11:30</v>
      </c>
      <c r="T10" s="13">
        <f>C3</f>
        <v>43636</v>
      </c>
      <c r="U10" s="13" t="str">
        <f>E3</f>
        <v>15:00-17:00</v>
      </c>
      <c r="V10" s="13" t="str">
        <f>C5</f>
        <v>中山市东区兴文路72号 中山市技师学院（东校区）教学楼一楼培训一室</v>
      </c>
      <c r="W10" s="14">
        <f>C4</f>
        <v>43641</v>
      </c>
      <c r="X10" s="13" t="str">
        <f>E4</f>
        <v>8:30-12:00</v>
      </c>
      <c r="Y10" s="18" t="str">
        <f>C6</f>
        <v>中山市东区兴文路72号 中山市技师学院（东校区）技能训练中心三楼    培训三室</v>
      </c>
      <c r="Z10" s="16" t="str">
        <f>IF(OR(W10="",R10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1" spans="1:26" s="4" customFormat="1" ht="24.95" customHeight="1">
      <c r="A11" s="2">
        <v>2</v>
      </c>
      <c r="B11" s="3" t="str">
        <f t="shared" ref="B11:C37" si="5">G11</f>
        <v>薛远亮</v>
      </c>
      <c r="C11" s="3" t="str">
        <f t="shared" si="0"/>
        <v>男</v>
      </c>
      <c r="D11" s="3">
        <f t="shared" si="1"/>
        <v>0</v>
      </c>
      <c r="E11" s="8" t="str">
        <f t="shared" si="2"/>
        <v>2206******0012</v>
      </c>
      <c r="F11" s="9"/>
      <c r="G11" s="38" t="s">
        <v>630</v>
      </c>
      <c r="H11" s="38" t="s">
        <v>25</v>
      </c>
      <c r="I11" s="38" t="s">
        <v>631</v>
      </c>
      <c r="J11" s="28" t="s">
        <v>3</v>
      </c>
      <c r="K11" s="27"/>
      <c r="L11" s="24"/>
      <c r="M11" s="9"/>
      <c r="N11" s="9"/>
      <c r="O11" s="16" t="str">
        <f t="shared" si="3"/>
        <v>薛远亮</v>
      </c>
      <c r="P11" s="16" t="str">
        <f t="shared" si="4"/>
        <v>220681199311300012</v>
      </c>
      <c r="Q11" s="11" t="str">
        <f>Q10</f>
        <v>低压电工作业初训（19-03）市技师学院东校区培训班(2期)</v>
      </c>
      <c r="R11" s="13">
        <f t="shared" ref="R11:Y26" si="6">R10</f>
        <v>43628</v>
      </c>
      <c r="S11" s="13" t="str">
        <f t="shared" si="6"/>
        <v>9:30-11:30</v>
      </c>
      <c r="T11" s="13">
        <f t="shared" si="6"/>
        <v>43636</v>
      </c>
      <c r="U11" s="13" t="str">
        <f t="shared" si="6"/>
        <v>15:00-17:00</v>
      </c>
      <c r="V11" s="13" t="str">
        <f t="shared" si="6"/>
        <v>中山市东区兴文路72号 中山市技师学院（东校区）教学楼一楼培训一室</v>
      </c>
      <c r="W11" s="14">
        <f t="shared" si="6"/>
        <v>43641</v>
      </c>
      <c r="X11" s="13" t="str">
        <f t="shared" si="6"/>
        <v>8:30-12:00</v>
      </c>
      <c r="Y11" s="18" t="str">
        <f t="shared" si="6"/>
        <v>中山市东区兴文路72号 中山市技师学院（东校区）技能训练中心三楼    培训三室</v>
      </c>
      <c r="Z11" s="16" t="str">
        <f t="shared" ref="Z11:Z74" si="7">IF(OR(W11="",R11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12" spans="1:26" s="4" customFormat="1" ht="24.95" customHeight="1">
      <c r="A12" s="2">
        <v>3</v>
      </c>
      <c r="B12" s="3" t="str">
        <f t="shared" si="5"/>
        <v>何剑明</v>
      </c>
      <c r="C12" s="3" t="str">
        <f t="shared" si="0"/>
        <v>男</v>
      </c>
      <c r="D12" s="3">
        <f t="shared" si="1"/>
        <v>0</v>
      </c>
      <c r="E12" s="8" t="str">
        <f t="shared" si="2"/>
        <v>4420******0035</v>
      </c>
      <c r="F12" s="9"/>
      <c r="G12" s="38" t="s">
        <v>632</v>
      </c>
      <c r="H12" s="38" t="s">
        <v>25</v>
      </c>
      <c r="I12" s="38" t="s">
        <v>633</v>
      </c>
      <c r="J12" s="28" t="s">
        <v>3</v>
      </c>
      <c r="K12" s="27"/>
      <c r="L12" s="24"/>
      <c r="M12" s="9"/>
      <c r="N12" s="9"/>
      <c r="O12" s="16" t="str">
        <f t="shared" si="3"/>
        <v>何剑明</v>
      </c>
      <c r="P12" s="16" t="str">
        <f t="shared" si="4"/>
        <v>442000198112180035</v>
      </c>
      <c r="Q12" s="11" t="str">
        <f t="shared" ref="Q12:Y27" si="8">Q11</f>
        <v>低压电工作业初训（19-03）市技师学院东校区培训班(2期)</v>
      </c>
      <c r="R12" s="13">
        <f t="shared" si="6"/>
        <v>43628</v>
      </c>
      <c r="S12" s="13" t="str">
        <f t="shared" si="6"/>
        <v>9:30-11:30</v>
      </c>
      <c r="T12" s="13">
        <f t="shared" si="6"/>
        <v>43636</v>
      </c>
      <c r="U12" s="13" t="str">
        <f t="shared" si="6"/>
        <v>15:00-17:00</v>
      </c>
      <c r="V12" s="13" t="str">
        <f t="shared" si="6"/>
        <v>中山市东区兴文路72号 中山市技师学院（东校区）教学楼一楼培训一室</v>
      </c>
      <c r="W12" s="14">
        <f t="shared" si="6"/>
        <v>43641</v>
      </c>
      <c r="X12" s="13" t="str">
        <f t="shared" si="6"/>
        <v>8:30-12:00</v>
      </c>
      <c r="Y12" s="18" t="str">
        <f t="shared" si="6"/>
        <v>中山市东区兴文路72号 中山市技师学院（东校区）技能训练中心三楼    培训三室</v>
      </c>
      <c r="Z12" s="16" t="str">
        <f t="shared" si="7"/>
        <v>1、携带本人有效身份证件及准考证提前60分钟进入考场，迟到15分钟不得入场。2、需理论合格后才能参加实操考试。</v>
      </c>
    </row>
    <row r="13" spans="1:26" s="4" customFormat="1" ht="24.95" customHeight="1">
      <c r="A13" s="2">
        <v>4</v>
      </c>
      <c r="B13" s="3" t="str">
        <f t="shared" si="5"/>
        <v>梁松华</v>
      </c>
      <c r="C13" s="3" t="str">
        <f t="shared" si="0"/>
        <v>男</v>
      </c>
      <c r="D13" s="3">
        <f t="shared" si="1"/>
        <v>0</v>
      </c>
      <c r="E13" s="8" t="str">
        <f t="shared" si="2"/>
        <v>4420******7351</v>
      </c>
      <c r="F13" s="9"/>
      <c r="G13" s="38" t="s">
        <v>634</v>
      </c>
      <c r="H13" s="38" t="s">
        <v>25</v>
      </c>
      <c r="I13" s="38" t="s">
        <v>635</v>
      </c>
      <c r="J13" s="28" t="s">
        <v>3</v>
      </c>
      <c r="K13" s="27"/>
      <c r="L13" s="24"/>
      <c r="M13" s="9"/>
      <c r="N13" s="9"/>
      <c r="O13" s="16" t="str">
        <f t="shared" si="3"/>
        <v>梁松华</v>
      </c>
      <c r="P13" s="16" t="str">
        <f t="shared" si="4"/>
        <v>442000199010147351</v>
      </c>
      <c r="Q13" s="11" t="str">
        <f t="shared" si="8"/>
        <v>低压电工作业初训（19-03）市技师学院东校区培训班(2期)</v>
      </c>
      <c r="R13" s="13">
        <f t="shared" si="6"/>
        <v>43628</v>
      </c>
      <c r="S13" s="13" t="str">
        <f t="shared" si="6"/>
        <v>9:30-11:30</v>
      </c>
      <c r="T13" s="13">
        <f t="shared" si="6"/>
        <v>43636</v>
      </c>
      <c r="U13" s="13" t="str">
        <f t="shared" si="6"/>
        <v>15:00-17:00</v>
      </c>
      <c r="V13" s="13" t="str">
        <f t="shared" si="6"/>
        <v>中山市东区兴文路72号 中山市技师学院（东校区）教学楼一楼培训一室</v>
      </c>
      <c r="W13" s="14">
        <f t="shared" si="6"/>
        <v>43641</v>
      </c>
      <c r="X13" s="13" t="str">
        <f t="shared" si="6"/>
        <v>8:30-12:00</v>
      </c>
      <c r="Y13" s="18" t="str">
        <f t="shared" si="6"/>
        <v>中山市东区兴文路72号 中山市技师学院（东校区）技能训练中心三楼    培训三室</v>
      </c>
      <c r="Z13" s="16" t="str">
        <f t="shared" si="7"/>
        <v>1、携带本人有效身份证件及准考证提前60分钟进入考场，迟到15分钟不得入场。2、需理论合格后才能参加实操考试。</v>
      </c>
    </row>
    <row r="14" spans="1:26" s="4" customFormat="1" ht="24.95" customHeight="1">
      <c r="A14" s="2">
        <v>5</v>
      </c>
      <c r="B14" s="3" t="str">
        <f t="shared" si="5"/>
        <v>严家青</v>
      </c>
      <c r="C14" s="3" t="str">
        <f t="shared" si="0"/>
        <v>男</v>
      </c>
      <c r="D14" s="3">
        <f t="shared" si="1"/>
        <v>0</v>
      </c>
      <c r="E14" s="8" t="str">
        <f t="shared" si="2"/>
        <v>5110******3215</v>
      </c>
      <c r="F14" s="9"/>
      <c r="G14" s="38" t="s">
        <v>636</v>
      </c>
      <c r="H14" s="38" t="s">
        <v>25</v>
      </c>
      <c r="I14" s="38" t="s">
        <v>637</v>
      </c>
      <c r="J14" s="28" t="s">
        <v>3</v>
      </c>
      <c r="K14" s="27"/>
      <c r="L14" s="24"/>
      <c r="M14" s="9"/>
      <c r="N14" s="9"/>
      <c r="O14" s="16" t="str">
        <f t="shared" si="3"/>
        <v>严家青</v>
      </c>
      <c r="P14" s="16" t="str">
        <f t="shared" si="4"/>
        <v>511028199201273215</v>
      </c>
      <c r="Q14" s="11" t="str">
        <f t="shared" si="8"/>
        <v>低压电工作业初训（19-03）市技师学院东校区培训班(2期)</v>
      </c>
      <c r="R14" s="13">
        <f t="shared" si="6"/>
        <v>43628</v>
      </c>
      <c r="S14" s="13" t="str">
        <f t="shared" si="6"/>
        <v>9:30-11:30</v>
      </c>
      <c r="T14" s="13">
        <f t="shared" si="6"/>
        <v>43636</v>
      </c>
      <c r="U14" s="13" t="str">
        <f t="shared" si="6"/>
        <v>15:00-17:00</v>
      </c>
      <c r="V14" s="13" t="str">
        <f t="shared" si="6"/>
        <v>中山市东区兴文路72号 中山市技师学院（东校区）教学楼一楼培训一室</v>
      </c>
      <c r="W14" s="14">
        <f t="shared" si="6"/>
        <v>43641</v>
      </c>
      <c r="X14" s="13" t="str">
        <f t="shared" si="6"/>
        <v>8:30-12:00</v>
      </c>
      <c r="Y14" s="18" t="str">
        <f t="shared" si="6"/>
        <v>中山市东区兴文路72号 中山市技师学院（东校区）技能训练中心三楼    培训三室</v>
      </c>
      <c r="Z14" s="16" t="str">
        <f t="shared" si="7"/>
        <v>1、携带本人有效身份证件及准考证提前60分钟进入考场，迟到15分钟不得入场。2、需理论合格后才能参加实操考试。</v>
      </c>
    </row>
    <row r="15" spans="1:26" s="4" customFormat="1" ht="24.95" customHeight="1">
      <c r="A15" s="2">
        <v>6</v>
      </c>
      <c r="B15" s="3" t="str">
        <f t="shared" si="5"/>
        <v>麦建文</v>
      </c>
      <c r="C15" s="3" t="str">
        <f t="shared" si="0"/>
        <v>男</v>
      </c>
      <c r="D15" s="3">
        <f t="shared" si="1"/>
        <v>0</v>
      </c>
      <c r="E15" s="8" t="str">
        <f t="shared" si="2"/>
        <v>4420******4313</v>
      </c>
      <c r="F15" s="9"/>
      <c r="G15" s="38" t="s">
        <v>638</v>
      </c>
      <c r="H15" s="38" t="s">
        <v>25</v>
      </c>
      <c r="I15" s="38" t="s">
        <v>639</v>
      </c>
      <c r="J15" s="28" t="s">
        <v>3</v>
      </c>
      <c r="K15" s="27"/>
      <c r="L15" s="24"/>
      <c r="M15" s="9"/>
      <c r="N15" s="9"/>
      <c r="O15" s="16" t="str">
        <f t="shared" si="3"/>
        <v>麦建文</v>
      </c>
      <c r="P15" s="16" t="str">
        <f t="shared" si="4"/>
        <v>442000198806264313</v>
      </c>
      <c r="Q15" s="11" t="str">
        <f t="shared" si="8"/>
        <v>低压电工作业初训（19-03）市技师学院东校区培训班(2期)</v>
      </c>
      <c r="R15" s="13">
        <f t="shared" si="6"/>
        <v>43628</v>
      </c>
      <c r="S15" s="13" t="str">
        <f t="shared" si="6"/>
        <v>9:30-11:30</v>
      </c>
      <c r="T15" s="13">
        <f t="shared" si="6"/>
        <v>43636</v>
      </c>
      <c r="U15" s="13" t="str">
        <f t="shared" si="6"/>
        <v>15:00-17:00</v>
      </c>
      <c r="V15" s="13" t="str">
        <f t="shared" si="6"/>
        <v>中山市东区兴文路72号 中山市技师学院（东校区）教学楼一楼培训一室</v>
      </c>
      <c r="W15" s="14">
        <f t="shared" si="6"/>
        <v>43641</v>
      </c>
      <c r="X15" s="13" t="str">
        <f t="shared" si="6"/>
        <v>8:30-12:00</v>
      </c>
      <c r="Y15" s="18" t="str">
        <f t="shared" si="6"/>
        <v>中山市东区兴文路72号 中山市技师学院（东校区）技能训练中心三楼    培训三室</v>
      </c>
      <c r="Z15" s="16" t="str">
        <f t="shared" si="7"/>
        <v>1、携带本人有效身份证件及准考证提前60分钟进入考场，迟到15分钟不得入场。2、需理论合格后才能参加实操考试。</v>
      </c>
    </row>
    <row r="16" spans="1:26" s="4" customFormat="1" ht="24.95" customHeight="1">
      <c r="A16" s="2">
        <v>7</v>
      </c>
      <c r="B16" s="3" t="str">
        <f t="shared" si="5"/>
        <v>刘世明</v>
      </c>
      <c r="C16" s="3" t="str">
        <f t="shared" si="0"/>
        <v>男</v>
      </c>
      <c r="D16" s="3">
        <f t="shared" si="1"/>
        <v>0</v>
      </c>
      <c r="E16" s="8" t="str">
        <f t="shared" si="2"/>
        <v>4420******0012</v>
      </c>
      <c r="F16" s="9"/>
      <c r="G16" s="38" t="s">
        <v>640</v>
      </c>
      <c r="H16" s="38" t="s">
        <v>25</v>
      </c>
      <c r="I16" s="38" t="s">
        <v>641</v>
      </c>
      <c r="J16" s="28" t="s">
        <v>3</v>
      </c>
      <c r="K16" s="27"/>
      <c r="L16" s="24"/>
      <c r="M16" s="9"/>
      <c r="N16" s="9"/>
      <c r="O16" s="16" t="str">
        <f t="shared" si="3"/>
        <v>刘世明</v>
      </c>
      <c r="P16" s="16" t="str">
        <f t="shared" si="4"/>
        <v>442000197204280012</v>
      </c>
      <c r="Q16" s="11" t="str">
        <f t="shared" si="8"/>
        <v>低压电工作业初训（19-03）市技师学院东校区培训班(2期)</v>
      </c>
      <c r="R16" s="13">
        <f t="shared" si="6"/>
        <v>43628</v>
      </c>
      <c r="S16" s="13" t="str">
        <f t="shared" si="6"/>
        <v>9:30-11:30</v>
      </c>
      <c r="T16" s="13">
        <f t="shared" si="6"/>
        <v>43636</v>
      </c>
      <c r="U16" s="13" t="str">
        <f t="shared" si="6"/>
        <v>15:00-17:00</v>
      </c>
      <c r="V16" s="13" t="str">
        <f t="shared" si="6"/>
        <v>中山市东区兴文路72号 中山市技师学院（东校区）教学楼一楼培训一室</v>
      </c>
      <c r="W16" s="14">
        <f t="shared" si="6"/>
        <v>43641</v>
      </c>
      <c r="X16" s="13" t="str">
        <f t="shared" si="6"/>
        <v>8:30-12:00</v>
      </c>
      <c r="Y16" s="18" t="str">
        <f t="shared" si="6"/>
        <v>中山市东区兴文路72号 中山市技师学院（东校区）技能训练中心三楼    培训三室</v>
      </c>
      <c r="Z16" s="16" t="str">
        <f t="shared" si="7"/>
        <v>1、携带本人有效身份证件及准考证提前60分钟进入考场，迟到15分钟不得入场。2、需理论合格后才能参加实操考试。</v>
      </c>
    </row>
    <row r="17" spans="1:26" s="4" customFormat="1" ht="24.95" customHeight="1">
      <c r="A17" s="2">
        <v>8</v>
      </c>
      <c r="B17" s="3" t="str">
        <f t="shared" si="5"/>
        <v>李小收</v>
      </c>
      <c r="C17" s="3" t="str">
        <f t="shared" si="0"/>
        <v>男</v>
      </c>
      <c r="D17" s="3">
        <f t="shared" si="1"/>
        <v>0</v>
      </c>
      <c r="E17" s="8" t="str">
        <f t="shared" si="2"/>
        <v>4111******5032</v>
      </c>
      <c r="F17" s="9"/>
      <c r="G17" s="38" t="s">
        <v>642</v>
      </c>
      <c r="H17" s="38" t="s">
        <v>25</v>
      </c>
      <c r="I17" s="38" t="s">
        <v>643</v>
      </c>
      <c r="J17" s="28" t="s">
        <v>3</v>
      </c>
      <c r="K17" s="27"/>
      <c r="L17" s="24"/>
      <c r="M17" s="9"/>
      <c r="N17" s="9"/>
      <c r="O17" s="16" t="str">
        <f t="shared" si="3"/>
        <v>李小收</v>
      </c>
      <c r="P17" s="16" t="str">
        <f t="shared" si="4"/>
        <v>411123197705165032</v>
      </c>
      <c r="Q17" s="11" t="str">
        <f t="shared" si="8"/>
        <v>低压电工作业初训（19-03）市技师学院东校区培训班(2期)</v>
      </c>
      <c r="R17" s="13">
        <f t="shared" si="6"/>
        <v>43628</v>
      </c>
      <c r="S17" s="13" t="str">
        <f t="shared" si="6"/>
        <v>9:30-11:30</v>
      </c>
      <c r="T17" s="13">
        <f t="shared" si="6"/>
        <v>43636</v>
      </c>
      <c r="U17" s="13" t="str">
        <f t="shared" si="6"/>
        <v>15:00-17:00</v>
      </c>
      <c r="V17" s="13" t="str">
        <f t="shared" si="6"/>
        <v>中山市东区兴文路72号 中山市技师学院（东校区）教学楼一楼培训一室</v>
      </c>
      <c r="W17" s="14">
        <f t="shared" si="6"/>
        <v>43641</v>
      </c>
      <c r="X17" s="13" t="str">
        <f t="shared" si="6"/>
        <v>8:30-12:00</v>
      </c>
      <c r="Y17" s="18" t="str">
        <f t="shared" si="6"/>
        <v>中山市东区兴文路72号 中山市技师学院（东校区）技能训练中心三楼    培训三室</v>
      </c>
      <c r="Z17" s="16" t="str">
        <f t="shared" si="7"/>
        <v>1、携带本人有效身份证件及准考证提前60分钟进入考场，迟到15分钟不得入场。2、需理论合格后才能参加实操考试。</v>
      </c>
    </row>
    <row r="18" spans="1:26" s="4" customFormat="1" ht="24.95" customHeight="1">
      <c r="A18" s="2">
        <v>9</v>
      </c>
      <c r="B18" s="3" t="str">
        <f t="shared" si="5"/>
        <v>任海腊</v>
      </c>
      <c r="C18" s="3" t="str">
        <f t="shared" si="0"/>
        <v>男</v>
      </c>
      <c r="D18" s="3">
        <f t="shared" si="1"/>
        <v>0</v>
      </c>
      <c r="E18" s="8" t="str">
        <f t="shared" si="2"/>
        <v>4113******6719</v>
      </c>
      <c r="F18" s="9"/>
      <c r="G18" s="38" t="s">
        <v>644</v>
      </c>
      <c r="H18" s="38" t="s">
        <v>25</v>
      </c>
      <c r="I18" s="38" t="s">
        <v>645</v>
      </c>
      <c r="J18" s="28" t="s">
        <v>3</v>
      </c>
      <c r="K18" s="27"/>
      <c r="L18" s="24"/>
      <c r="M18" s="9"/>
      <c r="N18" s="9"/>
      <c r="O18" s="16" t="str">
        <f t="shared" si="3"/>
        <v>任海腊</v>
      </c>
      <c r="P18" s="16" t="str">
        <f t="shared" si="4"/>
        <v>411381198108076719</v>
      </c>
      <c r="Q18" s="11" t="str">
        <f t="shared" si="8"/>
        <v>低压电工作业初训（19-03）市技师学院东校区培训班(2期)</v>
      </c>
      <c r="R18" s="13">
        <f t="shared" si="6"/>
        <v>43628</v>
      </c>
      <c r="S18" s="13" t="str">
        <f t="shared" si="6"/>
        <v>9:30-11:30</v>
      </c>
      <c r="T18" s="13">
        <f t="shared" si="6"/>
        <v>43636</v>
      </c>
      <c r="U18" s="13" t="str">
        <f t="shared" si="6"/>
        <v>15:00-17:00</v>
      </c>
      <c r="V18" s="13" t="str">
        <f t="shared" si="6"/>
        <v>中山市东区兴文路72号 中山市技师学院（东校区）教学楼一楼培训一室</v>
      </c>
      <c r="W18" s="14">
        <f t="shared" si="6"/>
        <v>43641</v>
      </c>
      <c r="X18" s="13" t="str">
        <f t="shared" si="6"/>
        <v>8:30-12:00</v>
      </c>
      <c r="Y18" s="18" t="str">
        <f t="shared" si="6"/>
        <v>中山市东区兴文路72号 中山市技师学院（东校区）技能训练中心三楼    培训三室</v>
      </c>
      <c r="Z18" s="16" t="str">
        <f t="shared" si="7"/>
        <v>1、携带本人有效身份证件及准考证提前60分钟进入考场，迟到15分钟不得入场。2、需理论合格后才能参加实操考试。</v>
      </c>
    </row>
    <row r="19" spans="1:26" s="4" customFormat="1" ht="24.95" customHeight="1">
      <c r="A19" s="2">
        <v>10</v>
      </c>
      <c r="B19" s="3" t="str">
        <f t="shared" si="5"/>
        <v>黄泽贤</v>
      </c>
      <c r="C19" s="3" t="str">
        <f t="shared" si="0"/>
        <v>男</v>
      </c>
      <c r="D19" s="3">
        <f t="shared" si="1"/>
        <v>0</v>
      </c>
      <c r="E19" s="8" t="str">
        <f t="shared" si="2"/>
        <v>4453******6916</v>
      </c>
      <c r="F19" s="9"/>
      <c r="G19" s="38" t="s">
        <v>646</v>
      </c>
      <c r="H19" s="38" t="s">
        <v>25</v>
      </c>
      <c r="I19" s="38" t="s">
        <v>647</v>
      </c>
      <c r="J19" s="28" t="s">
        <v>3</v>
      </c>
      <c r="K19" s="27"/>
      <c r="L19" s="24"/>
      <c r="M19" s="9"/>
      <c r="N19" s="9"/>
      <c r="O19" s="16" t="str">
        <f t="shared" si="3"/>
        <v>黄泽贤</v>
      </c>
      <c r="P19" s="16" t="str">
        <f t="shared" si="4"/>
        <v>445381199611046916</v>
      </c>
      <c r="Q19" s="11" t="str">
        <f t="shared" si="8"/>
        <v>低压电工作业初训（19-03）市技师学院东校区培训班(2期)</v>
      </c>
      <c r="R19" s="13">
        <f t="shared" si="6"/>
        <v>43628</v>
      </c>
      <c r="S19" s="13" t="str">
        <f t="shared" si="6"/>
        <v>9:30-11:30</v>
      </c>
      <c r="T19" s="13">
        <f t="shared" si="6"/>
        <v>43636</v>
      </c>
      <c r="U19" s="13" t="str">
        <f t="shared" si="6"/>
        <v>15:00-17:00</v>
      </c>
      <c r="V19" s="13" t="str">
        <f t="shared" si="6"/>
        <v>中山市东区兴文路72号 中山市技师学院（东校区）教学楼一楼培训一室</v>
      </c>
      <c r="W19" s="14">
        <f t="shared" si="6"/>
        <v>43641</v>
      </c>
      <c r="X19" s="13" t="str">
        <f t="shared" si="6"/>
        <v>8:30-12:00</v>
      </c>
      <c r="Y19" s="18" t="str">
        <f t="shared" si="6"/>
        <v>中山市东区兴文路72号 中山市技师学院（东校区）技能训练中心三楼    培训三室</v>
      </c>
      <c r="Z19" s="16" t="str">
        <f t="shared" si="7"/>
        <v>1、携带本人有效身份证件及准考证提前60分钟进入考场，迟到15分钟不得入场。2、需理论合格后才能参加实操考试。</v>
      </c>
    </row>
    <row r="20" spans="1:26" s="4" customFormat="1" ht="24.95" customHeight="1">
      <c r="A20" s="2">
        <v>11</v>
      </c>
      <c r="B20" s="3" t="str">
        <f t="shared" si="5"/>
        <v>江志锋</v>
      </c>
      <c r="C20" s="3" t="str">
        <f t="shared" si="0"/>
        <v>男</v>
      </c>
      <c r="D20" s="3">
        <f t="shared" si="1"/>
        <v>0</v>
      </c>
      <c r="E20" s="8" t="str">
        <f t="shared" si="2"/>
        <v>4221******4018</v>
      </c>
      <c r="F20" s="9"/>
      <c r="G20" s="38" t="s">
        <v>648</v>
      </c>
      <c r="H20" s="38" t="s">
        <v>25</v>
      </c>
      <c r="I20" s="38" t="s">
        <v>649</v>
      </c>
      <c r="J20" s="28" t="s">
        <v>3</v>
      </c>
      <c r="K20" s="27"/>
      <c r="L20" s="24"/>
      <c r="M20" s="9"/>
      <c r="N20" s="9"/>
      <c r="O20" s="16" t="str">
        <f t="shared" si="3"/>
        <v>江志锋</v>
      </c>
      <c r="P20" s="16" t="str">
        <f t="shared" si="4"/>
        <v>422126199003124018</v>
      </c>
      <c r="Q20" s="11" t="str">
        <f t="shared" si="8"/>
        <v>低压电工作业初训（19-03）市技师学院东校区培训班(2期)</v>
      </c>
      <c r="R20" s="13">
        <f t="shared" si="6"/>
        <v>43628</v>
      </c>
      <c r="S20" s="13" t="str">
        <f t="shared" si="6"/>
        <v>9:30-11:30</v>
      </c>
      <c r="T20" s="13">
        <f t="shared" si="6"/>
        <v>43636</v>
      </c>
      <c r="U20" s="13" t="str">
        <f t="shared" si="6"/>
        <v>15:00-17:00</v>
      </c>
      <c r="V20" s="13" t="str">
        <f t="shared" si="6"/>
        <v>中山市东区兴文路72号 中山市技师学院（东校区）教学楼一楼培训一室</v>
      </c>
      <c r="W20" s="14">
        <f t="shared" si="6"/>
        <v>43641</v>
      </c>
      <c r="X20" s="13" t="str">
        <f t="shared" si="6"/>
        <v>8:30-12:00</v>
      </c>
      <c r="Y20" s="18" t="str">
        <f t="shared" si="6"/>
        <v>中山市东区兴文路72号 中山市技师学院（东校区）技能训练中心三楼    培训三室</v>
      </c>
      <c r="Z20" s="16" t="str">
        <f t="shared" si="7"/>
        <v>1、携带本人有效身份证件及准考证提前60分钟进入考场，迟到15分钟不得入场。2、需理论合格后才能参加实操考试。</v>
      </c>
    </row>
    <row r="21" spans="1:26" s="4" customFormat="1" ht="24.95" customHeight="1">
      <c r="A21" s="2">
        <v>12</v>
      </c>
      <c r="B21" s="3" t="str">
        <f t="shared" si="5"/>
        <v>刘福业</v>
      </c>
      <c r="C21" s="3" t="str">
        <f t="shared" si="0"/>
        <v>男</v>
      </c>
      <c r="D21" s="3">
        <f t="shared" si="1"/>
        <v>0</v>
      </c>
      <c r="E21" s="8" t="str">
        <f t="shared" si="2"/>
        <v>4290******3111</v>
      </c>
      <c r="F21" s="9"/>
      <c r="G21" s="38" t="s">
        <v>650</v>
      </c>
      <c r="H21" s="38" t="s">
        <v>25</v>
      </c>
      <c r="I21" s="38" t="s">
        <v>651</v>
      </c>
      <c r="J21" s="28" t="s">
        <v>3</v>
      </c>
      <c r="K21" s="27"/>
      <c r="L21" s="24"/>
      <c r="M21" s="9"/>
      <c r="N21" s="9"/>
      <c r="O21" s="16" t="str">
        <f t="shared" si="3"/>
        <v>刘福业</v>
      </c>
      <c r="P21" s="16" t="str">
        <f t="shared" si="4"/>
        <v>429001199204043111</v>
      </c>
      <c r="Q21" s="11" t="str">
        <f t="shared" si="8"/>
        <v>低压电工作业初训（19-03）市技师学院东校区培训班(2期)</v>
      </c>
      <c r="R21" s="13">
        <f t="shared" si="6"/>
        <v>43628</v>
      </c>
      <c r="S21" s="13" t="str">
        <f t="shared" si="6"/>
        <v>9:30-11:30</v>
      </c>
      <c r="T21" s="13">
        <f t="shared" si="6"/>
        <v>43636</v>
      </c>
      <c r="U21" s="13" t="str">
        <f t="shared" si="6"/>
        <v>15:00-17:00</v>
      </c>
      <c r="V21" s="13" t="str">
        <f t="shared" si="6"/>
        <v>中山市东区兴文路72号 中山市技师学院（东校区）教学楼一楼培训一室</v>
      </c>
      <c r="W21" s="14">
        <f t="shared" si="6"/>
        <v>43641</v>
      </c>
      <c r="X21" s="13" t="str">
        <f t="shared" si="6"/>
        <v>8:30-12:00</v>
      </c>
      <c r="Y21" s="18" t="str">
        <f t="shared" si="6"/>
        <v>中山市东区兴文路72号 中山市技师学院（东校区）技能训练中心三楼    培训三室</v>
      </c>
      <c r="Z21" s="16" t="str">
        <f t="shared" si="7"/>
        <v>1、携带本人有效身份证件及准考证提前60分钟进入考场，迟到15分钟不得入场。2、需理论合格后才能参加实操考试。</v>
      </c>
    </row>
    <row r="22" spans="1:26" s="4" customFormat="1" ht="24.95" customHeight="1">
      <c r="A22" s="2">
        <v>13</v>
      </c>
      <c r="B22" s="3" t="str">
        <f t="shared" si="5"/>
        <v>吴湛棠</v>
      </c>
      <c r="C22" s="3" t="str">
        <f t="shared" si="0"/>
        <v>男</v>
      </c>
      <c r="D22" s="3">
        <f t="shared" si="1"/>
        <v>0</v>
      </c>
      <c r="E22" s="8" t="str">
        <f t="shared" si="2"/>
        <v>4420******4256</v>
      </c>
      <c r="F22" s="9"/>
      <c r="G22" s="38" t="s">
        <v>652</v>
      </c>
      <c r="H22" s="38" t="s">
        <v>25</v>
      </c>
      <c r="I22" s="38" t="s">
        <v>653</v>
      </c>
      <c r="J22" s="28" t="s">
        <v>3</v>
      </c>
      <c r="K22" s="27"/>
      <c r="L22" s="24"/>
      <c r="M22" s="9"/>
      <c r="N22" s="9"/>
      <c r="O22" s="16" t="str">
        <f t="shared" si="3"/>
        <v>吴湛棠</v>
      </c>
      <c r="P22" s="16" t="str">
        <f t="shared" si="4"/>
        <v>442000199710104256</v>
      </c>
      <c r="Q22" s="11" t="str">
        <f t="shared" si="8"/>
        <v>低压电工作业初训（19-03）市技师学院东校区培训班(2期)</v>
      </c>
      <c r="R22" s="13">
        <f t="shared" si="6"/>
        <v>43628</v>
      </c>
      <c r="S22" s="13" t="str">
        <f t="shared" si="6"/>
        <v>9:30-11:30</v>
      </c>
      <c r="T22" s="13">
        <f t="shared" si="6"/>
        <v>43636</v>
      </c>
      <c r="U22" s="13" t="str">
        <f t="shared" si="6"/>
        <v>15:00-17:00</v>
      </c>
      <c r="V22" s="13" t="str">
        <f t="shared" si="6"/>
        <v>中山市东区兴文路72号 中山市技师学院（东校区）教学楼一楼培训一室</v>
      </c>
      <c r="W22" s="14">
        <f t="shared" si="6"/>
        <v>43641</v>
      </c>
      <c r="X22" s="13" t="str">
        <f t="shared" si="6"/>
        <v>8:30-12:00</v>
      </c>
      <c r="Y22" s="18" t="str">
        <f t="shared" si="6"/>
        <v>中山市东区兴文路72号 中山市技师学院（东校区）技能训练中心三楼    培训三室</v>
      </c>
      <c r="Z22" s="16" t="str">
        <f t="shared" si="7"/>
        <v>1、携带本人有效身份证件及准考证提前60分钟进入考场，迟到15分钟不得入场。2、需理论合格后才能参加实操考试。</v>
      </c>
    </row>
    <row r="23" spans="1:26" s="4" customFormat="1" ht="24.95" customHeight="1">
      <c r="A23" s="2">
        <v>14</v>
      </c>
      <c r="B23" s="3" t="str">
        <f t="shared" si="5"/>
        <v>李建安</v>
      </c>
      <c r="C23" s="3" t="str">
        <f t="shared" si="0"/>
        <v>男</v>
      </c>
      <c r="D23" s="3">
        <f t="shared" si="1"/>
        <v>0</v>
      </c>
      <c r="E23" s="8" t="str">
        <f t="shared" si="2"/>
        <v>4420******1750</v>
      </c>
      <c r="F23" s="9"/>
      <c r="G23" s="38" t="s">
        <v>654</v>
      </c>
      <c r="H23" s="38" t="s">
        <v>25</v>
      </c>
      <c r="I23" s="38" t="s">
        <v>655</v>
      </c>
      <c r="J23" s="28" t="s">
        <v>3</v>
      </c>
      <c r="K23" s="27"/>
      <c r="L23" s="24"/>
      <c r="M23" s="9"/>
      <c r="N23" s="9"/>
      <c r="O23" s="16" t="str">
        <f t="shared" si="3"/>
        <v>李建安</v>
      </c>
      <c r="P23" s="16" t="str">
        <f t="shared" si="4"/>
        <v>442000198808071750</v>
      </c>
      <c r="Q23" s="11" t="str">
        <f t="shared" si="8"/>
        <v>低压电工作业初训（19-03）市技师学院东校区培训班(2期)</v>
      </c>
      <c r="R23" s="13">
        <f t="shared" si="6"/>
        <v>43628</v>
      </c>
      <c r="S23" s="13" t="str">
        <f t="shared" si="6"/>
        <v>9:30-11:30</v>
      </c>
      <c r="T23" s="13">
        <f t="shared" si="6"/>
        <v>43636</v>
      </c>
      <c r="U23" s="13" t="str">
        <f t="shared" si="6"/>
        <v>15:00-17:00</v>
      </c>
      <c r="V23" s="13" t="str">
        <f t="shared" si="6"/>
        <v>中山市东区兴文路72号 中山市技师学院（东校区）教学楼一楼培训一室</v>
      </c>
      <c r="W23" s="14">
        <f t="shared" si="6"/>
        <v>43641</v>
      </c>
      <c r="X23" s="13" t="str">
        <f t="shared" si="6"/>
        <v>8:30-12:00</v>
      </c>
      <c r="Y23" s="18" t="str">
        <f t="shared" si="6"/>
        <v>中山市东区兴文路72号 中山市技师学院（东校区）技能训练中心三楼    培训三室</v>
      </c>
      <c r="Z23" s="16" t="str">
        <f t="shared" si="7"/>
        <v>1、携带本人有效身份证件及准考证提前60分钟进入考场，迟到15分钟不得入场。2、需理论合格后才能参加实操考试。</v>
      </c>
    </row>
    <row r="24" spans="1:26" s="4" customFormat="1" ht="24.95" customHeight="1">
      <c r="A24" s="2">
        <v>15</v>
      </c>
      <c r="B24" s="3" t="str">
        <f t="shared" si="5"/>
        <v>黄卫荣</v>
      </c>
      <c r="C24" s="3" t="str">
        <f t="shared" si="0"/>
        <v>男</v>
      </c>
      <c r="D24" s="3">
        <f t="shared" si="1"/>
        <v>0</v>
      </c>
      <c r="E24" s="8" t="str">
        <f t="shared" si="2"/>
        <v>4420******6133</v>
      </c>
      <c r="F24" s="9"/>
      <c r="G24" s="38" t="s">
        <v>656</v>
      </c>
      <c r="H24" s="38" t="s">
        <v>25</v>
      </c>
      <c r="I24" s="38" t="s">
        <v>657</v>
      </c>
      <c r="J24" s="28" t="s">
        <v>3</v>
      </c>
      <c r="K24" s="27"/>
      <c r="L24" s="24"/>
      <c r="M24" s="9"/>
      <c r="N24" s="9"/>
      <c r="O24" s="16" t="str">
        <f t="shared" si="3"/>
        <v>黄卫荣</v>
      </c>
      <c r="P24" s="16" t="str">
        <f t="shared" si="4"/>
        <v>442000199611026133</v>
      </c>
      <c r="Q24" s="11" t="str">
        <f t="shared" si="8"/>
        <v>低压电工作业初训（19-03）市技师学院东校区培训班(2期)</v>
      </c>
      <c r="R24" s="13">
        <f t="shared" si="6"/>
        <v>43628</v>
      </c>
      <c r="S24" s="13" t="str">
        <f t="shared" si="6"/>
        <v>9:30-11:30</v>
      </c>
      <c r="T24" s="13">
        <f t="shared" si="6"/>
        <v>43636</v>
      </c>
      <c r="U24" s="13" t="str">
        <f t="shared" si="6"/>
        <v>15:00-17:00</v>
      </c>
      <c r="V24" s="13" t="str">
        <f t="shared" si="6"/>
        <v>中山市东区兴文路72号 中山市技师学院（东校区）教学楼一楼培训一室</v>
      </c>
      <c r="W24" s="14">
        <f t="shared" si="6"/>
        <v>43641</v>
      </c>
      <c r="X24" s="13" t="str">
        <f t="shared" si="6"/>
        <v>8:30-12:00</v>
      </c>
      <c r="Y24" s="18" t="str">
        <f t="shared" si="6"/>
        <v>中山市东区兴文路72号 中山市技师学院（东校区）技能训练中心三楼    培训三室</v>
      </c>
      <c r="Z24" s="16" t="str">
        <f t="shared" si="7"/>
        <v>1、携带本人有效身份证件及准考证提前60分钟进入考场，迟到15分钟不得入场。2、需理论合格后才能参加实操考试。</v>
      </c>
    </row>
    <row r="25" spans="1:26" s="4" customFormat="1" ht="24.95" customHeight="1">
      <c r="A25" s="2">
        <v>16</v>
      </c>
      <c r="B25" s="3" t="str">
        <f t="shared" si="5"/>
        <v>傅新雷</v>
      </c>
      <c r="C25" s="3" t="str">
        <f t="shared" si="0"/>
        <v>男</v>
      </c>
      <c r="D25" s="3">
        <f t="shared" si="1"/>
        <v>0</v>
      </c>
      <c r="E25" s="8" t="str">
        <f t="shared" si="2"/>
        <v>3708******4076</v>
      </c>
      <c r="F25" s="9"/>
      <c r="G25" s="38" t="s">
        <v>658</v>
      </c>
      <c r="H25" s="38" t="s">
        <v>25</v>
      </c>
      <c r="I25" s="38" t="s">
        <v>659</v>
      </c>
      <c r="J25" s="28" t="s">
        <v>3</v>
      </c>
      <c r="K25" s="28"/>
      <c r="L25" s="25"/>
      <c r="M25" s="9"/>
      <c r="N25" s="9"/>
      <c r="O25" s="16" t="str">
        <f t="shared" si="3"/>
        <v>傅新雷</v>
      </c>
      <c r="P25" s="16" t="str">
        <f t="shared" si="4"/>
        <v>370811198407204076</v>
      </c>
      <c r="Q25" s="11" t="str">
        <f t="shared" si="8"/>
        <v>低压电工作业初训（19-03）市技师学院东校区培训班(2期)</v>
      </c>
      <c r="R25" s="13">
        <f t="shared" si="6"/>
        <v>43628</v>
      </c>
      <c r="S25" s="13" t="str">
        <f t="shared" si="6"/>
        <v>9:30-11:30</v>
      </c>
      <c r="T25" s="13">
        <f t="shared" si="6"/>
        <v>43636</v>
      </c>
      <c r="U25" s="13" t="str">
        <f t="shared" si="6"/>
        <v>15:00-17:00</v>
      </c>
      <c r="V25" s="13" t="str">
        <f t="shared" si="6"/>
        <v>中山市东区兴文路72号 中山市技师学院（东校区）教学楼一楼培训一室</v>
      </c>
      <c r="W25" s="14">
        <f t="shared" si="6"/>
        <v>43641</v>
      </c>
      <c r="X25" s="13" t="str">
        <f t="shared" si="6"/>
        <v>8:30-12:00</v>
      </c>
      <c r="Y25" s="18" t="str">
        <f t="shared" si="6"/>
        <v>中山市东区兴文路72号 中山市技师学院（东校区）技能训练中心三楼    培训三室</v>
      </c>
      <c r="Z25" s="16" t="str">
        <f t="shared" si="7"/>
        <v>1、携带本人有效身份证件及准考证提前60分钟进入考场，迟到15分钟不得入场。2、需理论合格后才能参加实操考试。</v>
      </c>
    </row>
    <row r="26" spans="1:26" s="4" customFormat="1" ht="24.95" customHeight="1">
      <c r="A26" s="2">
        <v>17</v>
      </c>
      <c r="B26" s="3" t="str">
        <f t="shared" si="5"/>
        <v>张德生</v>
      </c>
      <c r="C26" s="3" t="str">
        <f t="shared" si="5"/>
        <v>男</v>
      </c>
      <c r="D26" s="3">
        <f t="shared" si="1"/>
        <v>0</v>
      </c>
      <c r="E26" s="8" t="str">
        <f t="shared" si="2"/>
        <v>4416******7017</v>
      </c>
      <c r="F26" s="9"/>
      <c r="G26" s="38" t="s">
        <v>660</v>
      </c>
      <c r="H26" s="38" t="s">
        <v>25</v>
      </c>
      <c r="I26" s="38" t="s">
        <v>661</v>
      </c>
      <c r="J26" s="28" t="s">
        <v>3</v>
      </c>
      <c r="K26" s="28"/>
      <c r="L26" s="25"/>
      <c r="M26" s="9"/>
      <c r="N26" s="9"/>
      <c r="O26" s="16" t="str">
        <f t="shared" si="3"/>
        <v>张德生</v>
      </c>
      <c r="P26" s="16" t="str">
        <f t="shared" si="4"/>
        <v>441621197912117017</v>
      </c>
      <c r="Q26" s="11" t="str">
        <f t="shared" si="8"/>
        <v>低压电工作业初训（19-03）市技师学院东校区培训班(2期)</v>
      </c>
      <c r="R26" s="13">
        <f t="shared" si="6"/>
        <v>43628</v>
      </c>
      <c r="S26" s="13" t="str">
        <f t="shared" si="6"/>
        <v>9:30-11:30</v>
      </c>
      <c r="T26" s="13">
        <f t="shared" si="6"/>
        <v>43636</v>
      </c>
      <c r="U26" s="13" t="str">
        <f t="shared" si="6"/>
        <v>15:00-17:00</v>
      </c>
      <c r="V26" s="13" t="str">
        <f t="shared" si="6"/>
        <v>中山市东区兴文路72号 中山市技师学院（东校区）教学楼一楼培训一室</v>
      </c>
      <c r="W26" s="14">
        <f t="shared" si="6"/>
        <v>43641</v>
      </c>
      <c r="X26" s="13" t="str">
        <f t="shared" si="6"/>
        <v>8:30-12:00</v>
      </c>
      <c r="Y26" s="18" t="str">
        <f t="shared" si="6"/>
        <v>中山市东区兴文路72号 中山市技师学院（东校区）技能训练中心三楼    培训三室</v>
      </c>
      <c r="Z26" s="16" t="str">
        <f t="shared" si="7"/>
        <v>1、携带本人有效身份证件及准考证提前60分钟进入考场，迟到15分钟不得入场。2、需理论合格后才能参加实操考试。</v>
      </c>
    </row>
    <row r="27" spans="1:26" s="4" customFormat="1" ht="24.95" customHeight="1">
      <c r="A27" s="2">
        <v>18</v>
      </c>
      <c r="B27" s="3" t="str">
        <f t="shared" si="5"/>
        <v>梁华雄</v>
      </c>
      <c r="C27" s="3" t="str">
        <f t="shared" si="5"/>
        <v>男</v>
      </c>
      <c r="D27" s="3">
        <f t="shared" si="1"/>
        <v>0</v>
      </c>
      <c r="E27" s="8" t="str">
        <f t="shared" si="2"/>
        <v>4412******5511</v>
      </c>
      <c r="F27" s="9"/>
      <c r="G27" s="38" t="s">
        <v>662</v>
      </c>
      <c r="H27" s="38" t="s">
        <v>25</v>
      </c>
      <c r="I27" s="38" t="s">
        <v>663</v>
      </c>
      <c r="J27" s="28" t="s">
        <v>3</v>
      </c>
      <c r="K27" s="28"/>
      <c r="L27" s="25"/>
      <c r="M27" s="9"/>
      <c r="N27" s="9"/>
      <c r="O27" s="16" t="str">
        <f t="shared" si="3"/>
        <v>梁华雄</v>
      </c>
      <c r="P27" s="16" t="str">
        <f t="shared" si="4"/>
        <v>441229198104175511</v>
      </c>
      <c r="Q27" s="11" t="str">
        <f t="shared" si="8"/>
        <v>低压电工作业初训（19-03）市技师学院东校区培训班(2期)</v>
      </c>
      <c r="R27" s="13">
        <f t="shared" si="8"/>
        <v>43628</v>
      </c>
      <c r="S27" s="13" t="str">
        <f t="shared" si="8"/>
        <v>9:30-11:30</v>
      </c>
      <c r="T27" s="13">
        <f t="shared" si="8"/>
        <v>43636</v>
      </c>
      <c r="U27" s="13" t="str">
        <f t="shared" si="8"/>
        <v>15:00-17:00</v>
      </c>
      <c r="V27" s="13" t="str">
        <f t="shared" si="8"/>
        <v>中山市东区兴文路72号 中山市技师学院（东校区）教学楼一楼培训一室</v>
      </c>
      <c r="W27" s="14">
        <f t="shared" si="8"/>
        <v>43641</v>
      </c>
      <c r="X27" s="13" t="str">
        <f t="shared" si="8"/>
        <v>8:30-12:00</v>
      </c>
      <c r="Y27" s="18" t="str">
        <f t="shared" si="8"/>
        <v>中山市东区兴文路72号 中山市技师学院（东校区）技能训练中心三楼    培训三室</v>
      </c>
      <c r="Z27" s="16" t="str">
        <f t="shared" si="7"/>
        <v>1、携带本人有效身份证件及准考证提前60分钟进入考场，迟到15分钟不得入场。2、需理论合格后才能参加实操考试。</v>
      </c>
    </row>
    <row r="28" spans="1:26" s="4" customFormat="1" ht="24.95" customHeight="1">
      <c r="A28" s="2">
        <v>19</v>
      </c>
      <c r="B28" s="3" t="str">
        <f t="shared" si="5"/>
        <v>凌子健</v>
      </c>
      <c r="C28" s="3" t="str">
        <f t="shared" si="5"/>
        <v>男</v>
      </c>
      <c r="D28" s="3">
        <f t="shared" si="1"/>
        <v>0</v>
      </c>
      <c r="E28" s="8" t="str">
        <f t="shared" si="2"/>
        <v>4406******0030</v>
      </c>
      <c r="F28" s="9"/>
      <c r="G28" s="38" t="s">
        <v>664</v>
      </c>
      <c r="H28" s="38" t="s">
        <v>25</v>
      </c>
      <c r="I28" s="38" t="s">
        <v>665</v>
      </c>
      <c r="J28" s="28" t="s">
        <v>3</v>
      </c>
      <c r="K28" s="28"/>
      <c r="L28" s="25"/>
      <c r="M28" s="9"/>
      <c r="N28" s="9"/>
      <c r="O28" s="16" t="str">
        <f t="shared" si="3"/>
        <v>凌子健</v>
      </c>
      <c r="P28" s="16" t="str">
        <f t="shared" si="4"/>
        <v>440620197011210030</v>
      </c>
      <c r="Q28" s="11" t="str">
        <f t="shared" ref="Q28:Y43" si="9">Q27</f>
        <v>低压电工作业初训（19-03）市技师学院东校区培训班(2期)</v>
      </c>
      <c r="R28" s="13">
        <f t="shared" si="9"/>
        <v>43628</v>
      </c>
      <c r="S28" s="13" t="str">
        <f t="shared" si="9"/>
        <v>9:30-11:30</v>
      </c>
      <c r="T28" s="13">
        <f t="shared" si="9"/>
        <v>43636</v>
      </c>
      <c r="U28" s="13" t="str">
        <f t="shared" si="9"/>
        <v>15:00-17:00</v>
      </c>
      <c r="V28" s="13" t="str">
        <f t="shared" si="9"/>
        <v>中山市东区兴文路72号 中山市技师学院（东校区）教学楼一楼培训一室</v>
      </c>
      <c r="W28" s="14">
        <f t="shared" si="9"/>
        <v>43641</v>
      </c>
      <c r="X28" s="13" t="str">
        <f t="shared" si="9"/>
        <v>8:30-12:00</v>
      </c>
      <c r="Y28" s="18" t="str">
        <f t="shared" si="9"/>
        <v>中山市东区兴文路72号 中山市技师学院（东校区）技能训练中心三楼    培训三室</v>
      </c>
      <c r="Z28" s="16" t="str">
        <f t="shared" si="7"/>
        <v>1、携带本人有效身份证件及准考证提前60分钟进入考场，迟到15分钟不得入场。2、需理论合格后才能参加实操考试。</v>
      </c>
    </row>
    <row r="29" spans="1:26" s="4" customFormat="1" ht="24.95" customHeight="1">
      <c r="A29" s="2">
        <v>20</v>
      </c>
      <c r="B29" s="3" t="str">
        <f t="shared" si="5"/>
        <v>李亮</v>
      </c>
      <c r="C29" s="3" t="str">
        <f t="shared" si="5"/>
        <v>男</v>
      </c>
      <c r="D29" s="3">
        <f t="shared" si="1"/>
        <v>0</v>
      </c>
      <c r="E29" s="8" t="str">
        <f t="shared" si="2"/>
        <v>4211******5216</v>
      </c>
      <c r="F29" s="9"/>
      <c r="G29" s="38" t="s">
        <v>666</v>
      </c>
      <c r="H29" s="38" t="s">
        <v>25</v>
      </c>
      <c r="I29" s="38" t="s">
        <v>667</v>
      </c>
      <c r="J29" s="28" t="s">
        <v>3</v>
      </c>
      <c r="K29" s="28"/>
      <c r="L29" s="25"/>
      <c r="M29" s="9"/>
      <c r="N29" s="9"/>
      <c r="O29" s="16" t="str">
        <f t="shared" si="3"/>
        <v>李亮</v>
      </c>
      <c r="P29" s="16" t="str">
        <f t="shared" si="4"/>
        <v>421102199006105216</v>
      </c>
      <c r="Q29" s="11" t="str">
        <f t="shared" si="9"/>
        <v>低压电工作业初训（19-03）市技师学院东校区培训班(2期)</v>
      </c>
      <c r="R29" s="13">
        <f t="shared" si="9"/>
        <v>43628</v>
      </c>
      <c r="S29" s="13" t="str">
        <f t="shared" si="9"/>
        <v>9:30-11:30</v>
      </c>
      <c r="T29" s="13">
        <f t="shared" si="9"/>
        <v>43636</v>
      </c>
      <c r="U29" s="13" t="str">
        <f t="shared" si="9"/>
        <v>15:00-17:00</v>
      </c>
      <c r="V29" s="13" t="str">
        <f t="shared" si="9"/>
        <v>中山市东区兴文路72号 中山市技师学院（东校区）教学楼一楼培训一室</v>
      </c>
      <c r="W29" s="14">
        <f t="shared" si="9"/>
        <v>43641</v>
      </c>
      <c r="X29" s="13" t="str">
        <f t="shared" si="9"/>
        <v>8:30-12:00</v>
      </c>
      <c r="Y29" s="18" t="str">
        <f t="shared" si="9"/>
        <v>中山市东区兴文路72号 中山市技师学院（东校区）技能训练中心三楼    培训三室</v>
      </c>
      <c r="Z29" s="16" t="str">
        <f t="shared" si="7"/>
        <v>1、携带本人有效身份证件及准考证提前60分钟进入考场，迟到15分钟不得入场。2、需理论合格后才能参加实操考试。</v>
      </c>
    </row>
    <row r="30" spans="1:26" s="4" customFormat="1" ht="24.95" customHeight="1">
      <c r="A30" s="2">
        <v>21</v>
      </c>
      <c r="B30" s="3" t="str">
        <f t="shared" si="5"/>
        <v>李英朝</v>
      </c>
      <c r="C30" s="3" t="str">
        <f t="shared" si="5"/>
        <v>男</v>
      </c>
      <c r="D30" s="3">
        <f t="shared" si="1"/>
        <v>0</v>
      </c>
      <c r="E30" s="8" t="str">
        <f t="shared" si="2"/>
        <v>4407******5318</v>
      </c>
      <c r="F30" s="9"/>
      <c r="G30" s="38" t="s">
        <v>668</v>
      </c>
      <c r="H30" s="38" t="s">
        <v>25</v>
      </c>
      <c r="I30" s="38" t="s">
        <v>669</v>
      </c>
      <c r="J30" s="28" t="s">
        <v>3</v>
      </c>
      <c r="K30" s="28"/>
      <c r="L30" s="25"/>
      <c r="M30" s="9"/>
      <c r="N30" s="9"/>
      <c r="O30" s="16" t="str">
        <f t="shared" si="3"/>
        <v>李英朝</v>
      </c>
      <c r="P30" s="16" t="str">
        <f t="shared" si="4"/>
        <v>440782197707285318</v>
      </c>
      <c r="Q30" s="11" t="str">
        <f t="shared" si="9"/>
        <v>低压电工作业初训（19-03）市技师学院东校区培训班(2期)</v>
      </c>
      <c r="R30" s="13">
        <f t="shared" si="9"/>
        <v>43628</v>
      </c>
      <c r="S30" s="13" t="str">
        <f t="shared" si="9"/>
        <v>9:30-11:30</v>
      </c>
      <c r="T30" s="13">
        <f t="shared" si="9"/>
        <v>43636</v>
      </c>
      <c r="U30" s="13" t="str">
        <f t="shared" si="9"/>
        <v>15:00-17:00</v>
      </c>
      <c r="V30" s="13" t="str">
        <f t="shared" si="9"/>
        <v>中山市东区兴文路72号 中山市技师学院（东校区）教学楼一楼培训一室</v>
      </c>
      <c r="W30" s="14">
        <f t="shared" si="9"/>
        <v>43641</v>
      </c>
      <c r="X30" s="13" t="str">
        <f t="shared" si="9"/>
        <v>8:30-12:00</v>
      </c>
      <c r="Y30" s="18" t="str">
        <f t="shared" si="9"/>
        <v>中山市东区兴文路72号 中山市技师学院（东校区）技能训练中心三楼    培训三室</v>
      </c>
      <c r="Z30" s="16" t="str">
        <f t="shared" si="7"/>
        <v>1、携带本人有效身份证件及准考证提前60分钟进入考场，迟到15分钟不得入场。2、需理论合格后才能参加实操考试。</v>
      </c>
    </row>
    <row r="31" spans="1:26" s="4" customFormat="1" ht="24.95" customHeight="1">
      <c r="A31" s="2">
        <v>22</v>
      </c>
      <c r="B31" s="3" t="str">
        <f t="shared" si="5"/>
        <v>覃国生</v>
      </c>
      <c r="C31" s="3" t="str">
        <f t="shared" si="5"/>
        <v>男</v>
      </c>
      <c r="D31" s="3">
        <f t="shared" si="1"/>
        <v>0</v>
      </c>
      <c r="E31" s="8" t="str">
        <f t="shared" si="2"/>
        <v>4407******1637</v>
      </c>
      <c r="F31" s="9"/>
      <c r="G31" s="38" t="s">
        <v>670</v>
      </c>
      <c r="H31" s="38" t="s">
        <v>25</v>
      </c>
      <c r="I31" s="38" t="s">
        <v>671</v>
      </c>
      <c r="J31" s="28" t="s">
        <v>3</v>
      </c>
      <c r="K31" s="28"/>
      <c r="L31" s="25"/>
      <c r="M31" s="9"/>
      <c r="N31" s="9"/>
      <c r="O31" s="16" t="str">
        <f t="shared" si="3"/>
        <v>覃国生</v>
      </c>
      <c r="P31" s="16" t="str">
        <f t="shared" si="4"/>
        <v>440723197612141637</v>
      </c>
      <c r="Q31" s="11" t="str">
        <f t="shared" si="9"/>
        <v>低压电工作业初训（19-03）市技师学院东校区培训班(2期)</v>
      </c>
      <c r="R31" s="13">
        <f t="shared" si="9"/>
        <v>43628</v>
      </c>
      <c r="S31" s="13" t="str">
        <f t="shared" si="9"/>
        <v>9:30-11:30</v>
      </c>
      <c r="T31" s="13">
        <f t="shared" si="9"/>
        <v>43636</v>
      </c>
      <c r="U31" s="13" t="str">
        <f t="shared" si="9"/>
        <v>15:00-17:00</v>
      </c>
      <c r="V31" s="13" t="str">
        <f t="shared" si="9"/>
        <v>中山市东区兴文路72号 中山市技师学院（东校区）教学楼一楼培训一室</v>
      </c>
      <c r="W31" s="14">
        <f t="shared" si="9"/>
        <v>43641</v>
      </c>
      <c r="X31" s="13" t="str">
        <f t="shared" si="9"/>
        <v>8:30-12:00</v>
      </c>
      <c r="Y31" s="18" t="str">
        <f t="shared" si="9"/>
        <v>中山市东区兴文路72号 中山市技师学院（东校区）技能训练中心三楼    培训三室</v>
      </c>
      <c r="Z31" s="16" t="str">
        <f t="shared" si="7"/>
        <v>1、携带本人有效身份证件及准考证提前60分钟进入考场，迟到15分钟不得入场。2、需理论合格后才能参加实操考试。</v>
      </c>
    </row>
    <row r="32" spans="1:26" s="4" customFormat="1" ht="24.95" customHeight="1">
      <c r="A32" s="2">
        <v>23</v>
      </c>
      <c r="B32" s="3" t="str">
        <f t="shared" si="5"/>
        <v>谢木开</v>
      </c>
      <c r="C32" s="3" t="str">
        <f t="shared" si="5"/>
        <v>男</v>
      </c>
      <c r="D32" s="3">
        <f t="shared" si="1"/>
        <v>0</v>
      </c>
      <c r="E32" s="8" t="str">
        <f t="shared" si="2"/>
        <v>4412******4313</v>
      </c>
      <c r="F32" s="9"/>
      <c r="G32" s="38" t="s">
        <v>672</v>
      </c>
      <c r="H32" s="38" t="s">
        <v>25</v>
      </c>
      <c r="I32" s="38" t="s">
        <v>673</v>
      </c>
      <c r="J32" s="28" t="s">
        <v>3</v>
      </c>
      <c r="K32" s="28"/>
      <c r="L32" s="25"/>
      <c r="M32" s="9"/>
      <c r="N32" s="9"/>
      <c r="O32" s="16" t="str">
        <f t="shared" si="3"/>
        <v>谢木开</v>
      </c>
      <c r="P32" s="16" t="str">
        <f t="shared" si="4"/>
        <v>441225198209014313</v>
      </c>
      <c r="Q32" s="11" t="str">
        <f t="shared" si="9"/>
        <v>低压电工作业初训（19-03）市技师学院东校区培训班(2期)</v>
      </c>
      <c r="R32" s="13">
        <f t="shared" si="9"/>
        <v>43628</v>
      </c>
      <c r="S32" s="13" t="str">
        <f t="shared" si="9"/>
        <v>9:30-11:30</v>
      </c>
      <c r="T32" s="13">
        <f t="shared" si="9"/>
        <v>43636</v>
      </c>
      <c r="U32" s="13" t="str">
        <f t="shared" si="9"/>
        <v>15:00-17:00</v>
      </c>
      <c r="V32" s="13" t="str">
        <f t="shared" si="9"/>
        <v>中山市东区兴文路72号 中山市技师学院（东校区）教学楼一楼培训一室</v>
      </c>
      <c r="W32" s="14">
        <f t="shared" si="9"/>
        <v>43641</v>
      </c>
      <c r="X32" s="13" t="str">
        <f t="shared" si="9"/>
        <v>8:30-12:00</v>
      </c>
      <c r="Y32" s="18" t="str">
        <f t="shared" si="9"/>
        <v>中山市东区兴文路72号 中山市技师学院（东校区）技能训练中心三楼    培训三室</v>
      </c>
      <c r="Z32" s="16" t="str">
        <f t="shared" si="7"/>
        <v>1、携带本人有效身份证件及准考证提前60分钟进入考场，迟到15分钟不得入场。2、需理论合格后才能参加实操考试。</v>
      </c>
    </row>
    <row r="33" spans="1:26" s="4" customFormat="1" ht="24.95" customHeight="1">
      <c r="A33" s="2">
        <v>24</v>
      </c>
      <c r="B33" s="3" t="str">
        <f t="shared" si="5"/>
        <v>黎亮</v>
      </c>
      <c r="C33" s="3" t="str">
        <f t="shared" si="5"/>
        <v>男</v>
      </c>
      <c r="D33" s="3">
        <f t="shared" si="1"/>
        <v>0</v>
      </c>
      <c r="E33" s="8" t="str">
        <f t="shared" si="2"/>
        <v>4417******225X</v>
      </c>
      <c r="F33" s="9"/>
      <c r="G33" s="38" t="s">
        <v>674</v>
      </c>
      <c r="H33" s="38" t="s">
        <v>25</v>
      </c>
      <c r="I33" s="38" t="s">
        <v>675</v>
      </c>
      <c r="J33" s="28" t="s">
        <v>3</v>
      </c>
      <c r="K33" s="28"/>
      <c r="L33" s="25"/>
      <c r="M33" s="9"/>
      <c r="N33" s="9"/>
      <c r="O33" s="16" t="str">
        <f t="shared" si="3"/>
        <v>黎亮</v>
      </c>
      <c r="P33" s="16" t="str">
        <f t="shared" si="4"/>
        <v>44178119820914225X</v>
      </c>
      <c r="Q33" s="11" t="str">
        <f t="shared" si="9"/>
        <v>低压电工作业初训（19-03）市技师学院东校区培训班(2期)</v>
      </c>
      <c r="R33" s="13">
        <f t="shared" si="9"/>
        <v>43628</v>
      </c>
      <c r="S33" s="13" t="str">
        <f t="shared" si="9"/>
        <v>9:30-11:30</v>
      </c>
      <c r="T33" s="13">
        <f t="shared" si="9"/>
        <v>43636</v>
      </c>
      <c r="U33" s="13" t="str">
        <f t="shared" si="9"/>
        <v>15:00-17:00</v>
      </c>
      <c r="V33" s="13" t="str">
        <f t="shared" si="9"/>
        <v>中山市东区兴文路72号 中山市技师学院（东校区）教学楼一楼培训一室</v>
      </c>
      <c r="W33" s="14">
        <f t="shared" si="9"/>
        <v>43641</v>
      </c>
      <c r="X33" s="13" t="str">
        <f t="shared" si="9"/>
        <v>8:30-12:00</v>
      </c>
      <c r="Y33" s="18" t="str">
        <f t="shared" si="9"/>
        <v>中山市东区兴文路72号 中山市技师学院（东校区）技能训练中心三楼    培训三室</v>
      </c>
      <c r="Z33" s="16" t="str">
        <f t="shared" si="7"/>
        <v>1、携带本人有效身份证件及准考证提前60分钟进入考场，迟到15分钟不得入场。2、需理论合格后才能参加实操考试。</v>
      </c>
    </row>
    <row r="34" spans="1:26" s="4" customFormat="1" ht="24.95" customHeight="1">
      <c r="A34" s="2">
        <v>25</v>
      </c>
      <c r="B34" s="3" t="str">
        <f t="shared" si="5"/>
        <v>刘坚</v>
      </c>
      <c r="C34" s="3" t="str">
        <f t="shared" si="5"/>
        <v>男</v>
      </c>
      <c r="D34" s="3">
        <f t="shared" si="1"/>
        <v>0</v>
      </c>
      <c r="E34" s="8" t="str">
        <f t="shared" si="2"/>
        <v>4509******4036</v>
      </c>
      <c r="F34" s="9"/>
      <c r="G34" s="38" t="s">
        <v>676</v>
      </c>
      <c r="H34" s="38" t="s">
        <v>25</v>
      </c>
      <c r="I34" s="38" t="s">
        <v>677</v>
      </c>
      <c r="J34" s="28" t="s">
        <v>3</v>
      </c>
      <c r="K34" s="28"/>
      <c r="L34" s="25"/>
      <c r="M34" s="9"/>
      <c r="N34" s="9"/>
      <c r="O34" s="16" t="str">
        <f t="shared" si="3"/>
        <v>刘坚</v>
      </c>
      <c r="P34" s="16" t="str">
        <f t="shared" si="4"/>
        <v>450921199904104036</v>
      </c>
      <c r="Q34" s="11" t="str">
        <f t="shared" si="9"/>
        <v>低压电工作业初训（19-03）市技师学院东校区培训班(2期)</v>
      </c>
      <c r="R34" s="13">
        <f t="shared" si="9"/>
        <v>43628</v>
      </c>
      <c r="S34" s="13" t="str">
        <f t="shared" si="9"/>
        <v>9:30-11:30</v>
      </c>
      <c r="T34" s="13">
        <f t="shared" si="9"/>
        <v>43636</v>
      </c>
      <c r="U34" s="13" t="str">
        <f t="shared" si="9"/>
        <v>15:00-17:00</v>
      </c>
      <c r="V34" s="13" t="str">
        <f t="shared" si="9"/>
        <v>中山市东区兴文路72号 中山市技师学院（东校区）教学楼一楼培训一室</v>
      </c>
      <c r="W34" s="14">
        <f t="shared" si="9"/>
        <v>43641</v>
      </c>
      <c r="X34" s="13" t="str">
        <f t="shared" si="9"/>
        <v>8:30-12:00</v>
      </c>
      <c r="Y34" s="18" t="str">
        <f t="shared" si="9"/>
        <v>中山市东区兴文路72号 中山市技师学院（东校区）技能训练中心三楼    培训三室</v>
      </c>
      <c r="Z34" s="16" t="str">
        <f t="shared" si="7"/>
        <v>1、携带本人有效身份证件及准考证提前60分钟进入考场，迟到15分钟不得入场。2、需理论合格后才能参加实操考试。</v>
      </c>
    </row>
    <row r="35" spans="1:26" s="4" customFormat="1" ht="24.95" customHeight="1">
      <c r="A35" s="2">
        <v>26</v>
      </c>
      <c r="B35" s="3" t="str">
        <f t="shared" si="5"/>
        <v>叶伟英</v>
      </c>
      <c r="C35" s="3" t="str">
        <f t="shared" si="5"/>
        <v>男</v>
      </c>
      <c r="D35" s="3">
        <f t="shared" si="1"/>
        <v>0</v>
      </c>
      <c r="E35" s="8" t="str">
        <f t="shared" si="2"/>
        <v>4420******7678</v>
      </c>
      <c r="F35" s="9"/>
      <c r="G35" s="38" t="s">
        <v>678</v>
      </c>
      <c r="H35" s="38" t="s">
        <v>25</v>
      </c>
      <c r="I35" s="38" t="s">
        <v>679</v>
      </c>
      <c r="J35" s="28" t="s">
        <v>3</v>
      </c>
      <c r="K35" s="28"/>
      <c r="L35" s="25"/>
      <c r="M35" s="9"/>
      <c r="N35" s="9"/>
      <c r="O35" s="16" t="str">
        <f t="shared" si="3"/>
        <v>叶伟英</v>
      </c>
      <c r="P35" s="16" t="str">
        <f t="shared" si="4"/>
        <v>442000197611217678</v>
      </c>
      <c r="Q35" s="11" t="str">
        <f t="shared" si="9"/>
        <v>低压电工作业初训（19-03）市技师学院东校区培训班(2期)</v>
      </c>
      <c r="R35" s="13">
        <f t="shared" si="9"/>
        <v>43628</v>
      </c>
      <c r="S35" s="13" t="str">
        <f t="shared" si="9"/>
        <v>9:30-11:30</v>
      </c>
      <c r="T35" s="13">
        <f t="shared" si="9"/>
        <v>43636</v>
      </c>
      <c r="U35" s="13" t="str">
        <f t="shared" si="9"/>
        <v>15:00-17:00</v>
      </c>
      <c r="V35" s="13" t="str">
        <f t="shared" si="9"/>
        <v>中山市东区兴文路72号 中山市技师学院（东校区）教学楼一楼培训一室</v>
      </c>
      <c r="W35" s="14">
        <f t="shared" si="9"/>
        <v>43641</v>
      </c>
      <c r="X35" s="13" t="str">
        <f t="shared" si="9"/>
        <v>8:30-12:00</v>
      </c>
      <c r="Y35" s="18" t="str">
        <f t="shared" si="9"/>
        <v>中山市东区兴文路72号 中山市技师学院（东校区）技能训练中心三楼    培训三室</v>
      </c>
      <c r="Z35" s="16" t="str">
        <f t="shared" si="7"/>
        <v>1、携带本人有效身份证件及准考证提前60分钟进入考场，迟到15分钟不得入场。2、需理论合格后才能参加实操考试。</v>
      </c>
    </row>
    <row r="36" spans="1:26" s="4" customFormat="1" ht="24.95" customHeight="1">
      <c r="A36" s="2">
        <v>27</v>
      </c>
      <c r="B36" s="3" t="str">
        <f t="shared" si="5"/>
        <v>何树然</v>
      </c>
      <c r="C36" s="3" t="str">
        <f t="shared" si="5"/>
        <v>男</v>
      </c>
      <c r="D36" s="3">
        <f t="shared" si="1"/>
        <v>0</v>
      </c>
      <c r="E36" s="8" t="str">
        <f t="shared" si="2"/>
        <v>4420******0013</v>
      </c>
      <c r="F36" s="9"/>
      <c r="G36" s="38" t="s">
        <v>680</v>
      </c>
      <c r="H36" s="38" t="s">
        <v>25</v>
      </c>
      <c r="I36" s="38" t="s">
        <v>681</v>
      </c>
      <c r="J36" s="28" t="s">
        <v>3</v>
      </c>
      <c r="K36" s="28"/>
      <c r="L36" s="25"/>
      <c r="M36" s="9"/>
      <c r="N36" s="9"/>
      <c r="O36" s="16" t="str">
        <f t="shared" si="3"/>
        <v>何树然</v>
      </c>
      <c r="P36" s="16" t="str">
        <f t="shared" si="4"/>
        <v>442000197602020013</v>
      </c>
      <c r="Q36" s="11" t="str">
        <f t="shared" si="9"/>
        <v>低压电工作业初训（19-03）市技师学院东校区培训班(2期)</v>
      </c>
      <c r="R36" s="13">
        <f t="shared" si="9"/>
        <v>43628</v>
      </c>
      <c r="S36" s="13" t="str">
        <f t="shared" si="9"/>
        <v>9:30-11:30</v>
      </c>
      <c r="T36" s="13">
        <f t="shared" si="9"/>
        <v>43636</v>
      </c>
      <c r="U36" s="13" t="str">
        <f t="shared" si="9"/>
        <v>15:00-17:00</v>
      </c>
      <c r="V36" s="13" t="str">
        <f t="shared" si="9"/>
        <v>中山市东区兴文路72号 中山市技师学院（东校区）教学楼一楼培训一室</v>
      </c>
      <c r="W36" s="14">
        <f t="shared" si="9"/>
        <v>43641</v>
      </c>
      <c r="X36" s="13" t="str">
        <f t="shared" si="9"/>
        <v>8:30-12:00</v>
      </c>
      <c r="Y36" s="18" t="str">
        <f t="shared" si="9"/>
        <v>中山市东区兴文路72号 中山市技师学院（东校区）技能训练中心三楼    培训三室</v>
      </c>
      <c r="Z36" s="16" t="str">
        <f t="shared" si="7"/>
        <v>1、携带本人有效身份证件及准考证提前60分钟进入考场，迟到15分钟不得入场。2、需理论合格后才能参加实操考试。</v>
      </c>
    </row>
    <row r="37" spans="1:26" s="4" customFormat="1" ht="24.95" customHeight="1">
      <c r="A37" s="2">
        <v>28</v>
      </c>
      <c r="B37" s="3" t="str">
        <f t="shared" si="5"/>
        <v>李俊杰</v>
      </c>
      <c r="C37" s="3" t="str">
        <f t="shared" si="5"/>
        <v>男</v>
      </c>
      <c r="D37" s="3">
        <f t="shared" si="1"/>
        <v>0</v>
      </c>
      <c r="E37" s="8" t="str">
        <f t="shared" si="2"/>
        <v>4420******0217</v>
      </c>
      <c r="F37" s="9"/>
      <c r="G37" s="38" t="s">
        <v>682</v>
      </c>
      <c r="H37" s="38" t="s">
        <v>25</v>
      </c>
      <c r="I37" s="38" t="s">
        <v>683</v>
      </c>
      <c r="J37" s="28" t="s">
        <v>3</v>
      </c>
      <c r="K37" s="28"/>
      <c r="L37" s="25"/>
      <c r="M37" s="9"/>
      <c r="N37" s="9"/>
      <c r="O37" s="16" t="str">
        <f t="shared" si="3"/>
        <v>李俊杰</v>
      </c>
      <c r="P37" s="16" t="str">
        <f t="shared" si="4"/>
        <v>442000199607080217</v>
      </c>
      <c r="Q37" s="11" t="str">
        <f t="shared" si="9"/>
        <v>低压电工作业初训（19-03）市技师学院东校区培训班(2期)</v>
      </c>
      <c r="R37" s="13">
        <f t="shared" si="9"/>
        <v>43628</v>
      </c>
      <c r="S37" s="13" t="str">
        <f t="shared" si="9"/>
        <v>9:30-11:30</v>
      </c>
      <c r="T37" s="13">
        <f t="shared" si="9"/>
        <v>43636</v>
      </c>
      <c r="U37" s="13" t="str">
        <f t="shared" si="9"/>
        <v>15:00-17:00</v>
      </c>
      <c r="V37" s="13" t="str">
        <f t="shared" si="9"/>
        <v>中山市东区兴文路72号 中山市技师学院（东校区）教学楼一楼培训一室</v>
      </c>
      <c r="W37" s="14">
        <f t="shared" si="9"/>
        <v>43641</v>
      </c>
      <c r="X37" s="13" t="str">
        <f t="shared" si="9"/>
        <v>8:30-12:00</v>
      </c>
      <c r="Y37" s="18" t="str">
        <f t="shared" si="9"/>
        <v>中山市东区兴文路72号 中山市技师学院（东校区）技能训练中心三楼    培训三室</v>
      </c>
      <c r="Z37" s="16" t="str">
        <f t="shared" si="7"/>
        <v>1、携带本人有效身份证件及准考证提前60分钟进入考场，迟到15分钟不得入场。2、需理论合格后才能参加实操考试。</v>
      </c>
    </row>
    <row r="38" spans="1:26" s="4" customFormat="1" ht="24.95" customHeight="1">
      <c r="A38" s="2">
        <v>29</v>
      </c>
      <c r="B38" s="3" t="str">
        <f t="shared" ref="B38:C53" si="10">G38</f>
        <v>陈文俊</v>
      </c>
      <c r="C38" s="3" t="str">
        <f t="shared" si="10"/>
        <v>男</v>
      </c>
      <c r="D38" s="3">
        <f t="shared" si="1"/>
        <v>0</v>
      </c>
      <c r="E38" s="8" t="str">
        <f t="shared" si="2"/>
        <v>4420******7650</v>
      </c>
      <c r="F38" s="9"/>
      <c r="G38" s="38" t="s">
        <v>684</v>
      </c>
      <c r="H38" s="38" t="s">
        <v>25</v>
      </c>
      <c r="I38" s="38" t="s">
        <v>685</v>
      </c>
      <c r="J38" s="28" t="s">
        <v>3</v>
      </c>
      <c r="K38" s="28"/>
      <c r="L38" s="25"/>
      <c r="M38" s="9"/>
      <c r="N38" s="9"/>
      <c r="O38" s="16" t="str">
        <f t="shared" si="3"/>
        <v>陈文俊</v>
      </c>
      <c r="P38" s="16" t="str">
        <f t="shared" si="4"/>
        <v>442000199705117650</v>
      </c>
      <c r="Q38" s="11" t="str">
        <f t="shared" si="9"/>
        <v>低压电工作业初训（19-03）市技师学院东校区培训班(2期)</v>
      </c>
      <c r="R38" s="13">
        <f t="shared" si="9"/>
        <v>43628</v>
      </c>
      <c r="S38" s="13" t="str">
        <f t="shared" si="9"/>
        <v>9:30-11:30</v>
      </c>
      <c r="T38" s="13">
        <f t="shared" si="9"/>
        <v>43636</v>
      </c>
      <c r="U38" s="13" t="str">
        <f t="shared" si="9"/>
        <v>15:00-17:00</v>
      </c>
      <c r="V38" s="13" t="str">
        <f t="shared" si="9"/>
        <v>中山市东区兴文路72号 中山市技师学院（东校区）教学楼一楼培训一室</v>
      </c>
      <c r="W38" s="14">
        <f t="shared" si="9"/>
        <v>43641</v>
      </c>
      <c r="X38" s="13" t="str">
        <f t="shared" si="9"/>
        <v>8:30-12:00</v>
      </c>
      <c r="Y38" s="18" t="str">
        <f t="shared" si="9"/>
        <v>中山市东区兴文路72号 中山市技师学院（东校区）技能训练中心三楼    培训三室</v>
      </c>
      <c r="Z38" s="16" t="str">
        <f t="shared" si="7"/>
        <v>1、携带本人有效身份证件及准考证提前60分钟进入考场，迟到15分钟不得入场。2、需理论合格后才能参加实操考试。</v>
      </c>
    </row>
    <row r="39" spans="1:26" s="4" customFormat="1" ht="24.95" customHeight="1">
      <c r="A39" s="2">
        <v>30</v>
      </c>
      <c r="B39" s="3" t="str">
        <f t="shared" si="10"/>
        <v>李志兵</v>
      </c>
      <c r="C39" s="3" t="str">
        <f t="shared" si="10"/>
        <v>男</v>
      </c>
      <c r="D39" s="3">
        <f t="shared" si="1"/>
        <v>0</v>
      </c>
      <c r="E39" s="8" t="str">
        <f t="shared" si="2"/>
        <v>4416******5911</v>
      </c>
      <c r="F39" s="9"/>
      <c r="G39" s="38" t="s">
        <v>686</v>
      </c>
      <c r="H39" s="38" t="s">
        <v>25</v>
      </c>
      <c r="I39" s="38" t="s">
        <v>687</v>
      </c>
      <c r="J39" s="28" t="s">
        <v>3</v>
      </c>
      <c r="K39" s="28"/>
      <c r="L39" s="25"/>
      <c r="M39" s="9"/>
      <c r="N39" s="9"/>
      <c r="O39" s="16" t="str">
        <f t="shared" si="3"/>
        <v>李志兵</v>
      </c>
      <c r="P39" s="16" t="str">
        <f t="shared" si="4"/>
        <v>441621198401115911</v>
      </c>
      <c r="Q39" s="11" t="str">
        <f t="shared" si="9"/>
        <v>低压电工作业初训（19-03）市技师学院东校区培训班(2期)</v>
      </c>
      <c r="R39" s="13">
        <f t="shared" si="9"/>
        <v>43628</v>
      </c>
      <c r="S39" s="13" t="str">
        <f t="shared" si="9"/>
        <v>9:30-11:30</v>
      </c>
      <c r="T39" s="13">
        <f t="shared" si="9"/>
        <v>43636</v>
      </c>
      <c r="U39" s="13" t="str">
        <f t="shared" si="9"/>
        <v>15:00-17:00</v>
      </c>
      <c r="V39" s="13" t="str">
        <f t="shared" si="9"/>
        <v>中山市东区兴文路72号 中山市技师学院（东校区）教学楼一楼培训一室</v>
      </c>
      <c r="W39" s="14">
        <f t="shared" si="9"/>
        <v>43641</v>
      </c>
      <c r="X39" s="13" t="str">
        <f t="shared" si="9"/>
        <v>8:30-12:00</v>
      </c>
      <c r="Y39" s="18" t="str">
        <f t="shared" si="9"/>
        <v>中山市东区兴文路72号 中山市技师学院（东校区）技能训练中心三楼    培训三室</v>
      </c>
      <c r="Z39" s="16" t="str">
        <f t="shared" si="7"/>
        <v>1、携带本人有效身份证件及准考证提前60分钟进入考场，迟到15分钟不得入场。2、需理论合格后才能参加实操考试。</v>
      </c>
    </row>
    <row r="40" spans="1:26" s="4" customFormat="1" ht="24.95" customHeight="1">
      <c r="A40" s="2">
        <v>31</v>
      </c>
      <c r="B40" s="3" t="str">
        <f t="shared" si="10"/>
        <v>周志鸿</v>
      </c>
      <c r="C40" s="3" t="str">
        <f t="shared" si="10"/>
        <v>男</v>
      </c>
      <c r="D40" s="3">
        <f t="shared" si="1"/>
        <v>0</v>
      </c>
      <c r="E40" s="8" t="str">
        <f t="shared" si="2"/>
        <v>4420******8914</v>
      </c>
      <c r="F40" s="9"/>
      <c r="G40" s="38" t="s">
        <v>688</v>
      </c>
      <c r="H40" s="38" t="s">
        <v>25</v>
      </c>
      <c r="I40" s="38" t="s">
        <v>689</v>
      </c>
      <c r="J40" s="28" t="s">
        <v>3</v>
      </c>
      <c r="K40" s="28"/>
      <c r="L40" s="25"/>
      <c r="M40" s="9"/>
      <c r="N40" s="9"/>
      <c r="O40" s="16" t="str">
        <f t="shared" si="3"/>
        <v>周志鸿</v>
      </c>
      <c r="P40" s="16" t="str">
        <f t="shared" si="4"/>
        <v>442000198207318914</v>
      </c>
      <c r="Q40" s="11" t="str">
        <f t="shared" si="9"/>
        <v>低压电工作业初训（19-03）市技师学院东校区培训班(2期)</v>
      </c>
      <c r="R40" s="13">
        <f t="shared" si="9"/>
        <v>43628</v>
      </c>
      <c r="S40" s="13" t="str">
        <f t="shared" si="9"/>
        <v>9:30-11:30</v>
      </c>
      <c r="T40" s="13">
        <f t="shared" si="9"/>
        <v>43636</v>
      </c>
      <c r="U40" s="13" t="str">
        <f t="shared" si="9"/>
        <v>15:00-17:00</v>
      </c>
      <c r="V40" s="13" t="str">
        <f t="shared" si="9"/>
        <v>中山市东区兴文路72号 中山市技师学院（东校区）教学楼一楼培训一室</v>
      </c>
      <c r="W40" s="14">
        <f t="shared" si="9"/>
        <v>43641</v>
      </c>
      <c r="X40" s="13" t="str">
        <f t="shared" si="9"/>
        <v>8:30-12:00</v>
      </c>
      <c r="Y40" s="18" t="str">
        <f t="shared" si="9"/>
        <v>中山市东区兴文路72号 中山市技师学院（东校区）技能训练中心三楼    培训三室</v>
      </c>
      <c r="Z40" s="16" t="str">
        <f t="shared" si="7"/>
        <v>1、携带本人有效身份证件及准考证提前60分钟进入考场，迟到15分钟不得入场。2、需理论合格后才能参加实操考试。</v>
      </c>
    </row>
    <row r="41" spans="1:26" s="4" customFormat="1" ht="24.95" customHeight="1">
      <c r="A41" s="2">
        <v>32</v>
      </c>
      <c r="B41" s="3" t="str">
        <f t="shared" si="10"/>
        <v>李伟</v>
      </c>
      <c r="C41" s="3" t="str">
        <f t="shared" si="10"/>
        <v>男</v>
      </c>
      <c r="D41" s="3">
        <f t="shared" si="1"/>
        <v>0</v>
      </c>
      <c r="E41" s="8" t="str">
        <f t="shared" si="2"/>
        <v>5113******5514</v>
      </c>
      <c r="F41" s="9"/>
      <c r="G41" s="38" t="s">
        <v>690</v>
      </c>
      <c r="H41" s="38" t="s">
        <v>25</v>
      </c>
      <c r="I41" s="38" t="s">
        <v>691</v>
      </c>
      <c r="J41" s="28" t="s">
        <v>3</v>
      </c>
      <c r="K41" s="28"/>
      <c r="L41" s="25"/>
      <c r="M41" s="9"/>
      <c r="N41" s="9"/>
      <c r="O41" s="16" t="str">
        <f t="shared" si="3"/>
        <v>李伟</v>
      </c>
      <c r="P41" s="16" t="str">
        <f t="shared" si="4"/>
        <v>511302199901105514</v>
      </c>
      <c r="Q41" s="11" t="str">
        <f t="shared" si="9"/>
        <v>低压电工作业初训（19-03）市技师学院东校区培训班(2期)</v>
      </c>
      <c r="R41" s="13">
        <f t="shared" si="9"/>
        <v>43628</v>
      </c>
      <c r="S41" s="13" t="str">
        <f t="shared" si="9"/>
        <v>9:30-11:30</v>
      </c>
      <c r="T41" s="13">
        <f t="shared" si="9"/>
        <v>43636</v>
      </c>
      <c r="U41" s="13" t="str">
        <f t="shared" si="9"/>
        <v>15:00-17:00</v>
      </c>
      <c r="V41" s="13" t="str">
        <f t="shared" si="9"/>
        <v>中山市东区兴文路72号 中山市技师学院（东校区）教学楼一楼培训一室</v>
      </c>
      <c r="W41" s="14">
        <f t="shared" si="9"/>
        <v>43641</v>
      </c>
      <c r="X41" s="13" t="str">
        <f t="shared" si="9"/>
        <v>8:30-12:00</v>
      </c>
      <c r="Y41" s="18" t="str">
        <f t="shared" si="9"/>
        <v>中山市东区兴文路72号 中山市技师学院（东校区）技能训练中心三楼    培训三室</v>
      </c>
      <c r="Z41" s="16" t="str">
        <f t="shared" si="7"/>
        <v>1、携带本人有效身份证件及准考证提前60分钟进入考场，迟到15分钟不得入场。2、需理论合格后才能参加实操考试。</v>
      </c>
    </row>
    <row r="42" spans="1:26" s="4" customFormat="1" ht="24.95" customHeight="1">
      <c r="A42" s="2">
        <v>33</v>
      </c>
      <c r="B42" s="3" t="str">
        <f t="shared" si="10"/>
        <v>吴志成</v>
      </c>
      <c r="C42" s="3" t="str">
        <f t="shared" si="10"/>
        <v>男</v>
      </c>
      <c r="D42" s="3">
        <f t="shared" si="1"/>
        <v>0</v>
      </c>
      <c r="E42" s="8" t="str">
        <f t="shared" si="2"/>
        <v>4409******2757</v>
      </c>
      <c r="F42" s="9"/>
      <c r="G42" s="38" t="s">
        <v>692</v>
      </c>
      <c r="H42" s="38" t="s">
        <v>25</v>
      </c>
      <c r="I42" s="38" t="s">
        <v>693</v>
      </c>
      <c r="J42" s="28" t="s">
        <v>3</v>
      </c>
      <c r="K42" s="28"/>
      <c r="L42" s="25"/>
      <c r="M42" s="9"/>
      <c r="N42" s="9"/>
      <c r="O42" s="16" t="str">
        <f t="shared" si="3"/>
        <v>吴志成</v>
      </c>
      <c r="P42" s="16" t="str">
        <f t="shared" si="4"/>
        <v>440924197106142757</v>
      </c>
      <c r="Q42" s="11" t="str">
        <f t="shared" si="9"/>
        <v>低压电工作业初训（19-03）市技师学院东校区培训班(2期)</v>
      </c>
      <c r="R42" s="13">
        <f t="shared" si="9"/>
        <v>43628</v>
      </c>
      <c r="S42" s="13" t="str">
        <f t="shared" si="9"/>
        <v>9:30-11:30</v>
      </c>
      <c r="T42" s="13">
        <f t="shared" si="9"/>
        <v>43636</v>
      </c>
      <c r="U42" s="13" t="str">
        <f t="shared" si="9"/>
        <v>15:00-17:00</v>
      </c>
      <c r="V42" s="13" t="str">
        <f t="shared" si="9"/>
        <v>中山市东区兴文路72号 中山市技师学院（东校区）教学楼一楼培训一室</v>
      </c>
      <c r="W42" s="14">
        <f t="shared" si="9"/>
        <v>43641</v>
      </c>
      <c r="X42" s="13" t="str">
        <f t="shared" si="9"/>
        <v>8:30-12:00</v>
      </c>
      <c r="Y42" s="18" t="str">
        <f t="shared" si="9"/>
        <v>中山市东区兴文路72号 中山市技师学院（东校区）技能训练中心三楼    培训三室</v>
      </c>
      <c r="Z42" s="16" t="str">
        <f t="shared" si="7"/>
        <v>1、携带本人有效身份证件及准考证提前60分钟进入考场，迟到15分钟不得入场。2、需理论合格后才能参加实操考试。</v>
      </c>
    </row>
    <row r="43" spans="1:26" s="4" customFormat="1" ht="24.95" customHeight="1">
      <c r="A43" s="2">
        <v>34</v>
      </c>
      <c r="B43" s="3" t="str">
        <f t="shared" si="10"/>
        <v>杨锦斌</v>
      </c>
      <c r="C43" s="3" t="str">
        <f t="shared" si="10"/>
        <v>男</v>
      </c>
      <c r="D43" s="3">
        <f t="shared" si="1"/>
        <v>0</v>
      </c>
      <c r="E43" s="8" t="str">
        <f t="shared" si="2"/>
        <v>4420******661X</v>
      </c>
      <c r="F43" s="9"/>
      <c r="G43" s="38" t="s">
        <v>694</v>
      </c>
      <c r="H43" s="38" t="s">
        <v>25</v>
      </c>
      <c r="I43" s="38" t="s">
        <v>695</v>
      </c>
      <c r="J43" s="28" t="s">
        <v>3</v>
      </c>
      <c r="K43" s="28"/>
      <c r="L43" s="25"/>
      <c r="M43" s="9"/>
      <c r="N43" s="9"/>
      <c r="O43" s="16" t="str">
        <f t="shared" si="3"/>
        <v>杨锦斌</v>
      </c>
      <c r="P43" s="16" t="str">
        <f t="shared" si="4"/>
        <v>44200019871002661X</v>
      </c>
      <c r="Q43" s="11" t="str">
        <f t="shared" si="9"/>
        <v>低压电工作业初训（19-03）市技师学院东校区培训班(2期)</v>
      </c>
      <c r="R43" s="13">
        <f t="shared" si="9"/>
        <v>43628</v>
      </c>
      <c r="S43" s="13" t="str">
        <f t="shared" si="9"/>
        <v>9:30-11:30</v>
      </c>
      <c r="T43" s="13">
        <f t="shared" si="9"/>
        <v>43636</v>
      </c>
      <c r="U43" s="13" t="str">
        <f t="shared" si="9"/>
        <v>15:00-17:00</v>
      </c>
      <c r="V43" s="13" t="str">
        <f t="shared" si="9"/>
        <v>中山市东区兴文路72号 中山市技师学院（东校区）教学楼一楼培训一室</v>
      </c>
      <c r="W43" s="14">
        <f t="shared" si="9"/>
        <v>43641</v>
      </c>
      <c r="X43" s="13" t="str">
        <f t="shared" si="9"/>
        <v>8:30-12:00</v>
      </c>
      <c r="Y43" s="18" t="str">
        <f t="shared" si="9"/>
        <v>中山市东区兴文路72号 中山市技师学院（东校区）技能训练中心三楼    培训三室</v>
      </c>
      <c r="Z43" s="16" t="str">
        <f t="shared" si="7"/>
        <v>1、携带本人有效身份证件及准考证提前60分钟进入考场，迟到15分钟不得入场。2、需理论合格后才能参加实操考试。</v>
      </c>
    </row>
    <row r="44" spans="1:26" s="4" customFormat="1" ht="24.95" customHeight="1">
      <c r="A44" s="2">
        <v>35</v>
      </c>
      <c r="B44" s="3" t="str">
        <f t="shared" si="10"/>
        <v>吕少喜</v>
      </c>
      <c r="C44" s="3" t="str">
        <f t="shared" si="10"/>
        <v>男</v>
      </c>
      <c r="D44" s="3">
        <f t="shared" si="1"/>
        <v>0</v>
      </c>
      <c r="E44" s="8" t="str">
        <f t="shared" si="2"/>
        <v>4405******0612</v>
      </c>
      <c r="F44" s="9"/>
      <c r="G44" s="38" t="s">
        <v>696</v>
      </c>
      <c r="H44" s="38" t="s">
        <v>25</v>
      </c>
      <c r="I44" s="38" t="s">
        <v>697</v>
      </c>
      <c r="J44" s="28" t="s">
        <v>3</v>
      </c>
      <c r="K44" s="28"/>
      <c r="L44" s="25"/>
      <c r="M44" s="9"/>
      <c r="N44" s="9"/>
      <c r="O44" s="16" t="str">
        <f t="shared" si="3"/>
        <v>吕少喜</v>
      </c>
      <c r="P44" s="16" t="str">
        <f t="shared" si="4"/>
        <v>440507199012140612</v>
      </c>
      <c r="Q44" s="11" t="str">
        <f t="shared" ref="Q44:Y59" si="11">Q43</f>
        <v>低压电工作业初训（19-03）市技师学院东校区培训班(2期)</v>
      </c>
      <c r="R44" s="13">
        <f t="shared" si="11"/>
        <v>43628</v>
      </c>
      <c r="S44" s="13" t="str">
        <f t="shared" si="11"/>
        <v>9:30-11:30</v>
      </c>
      <c r="T44" s="13">
        <f t="shared" si="11"/>
        <v>43636</v>
      </c>
      <c r="U44" s="13" t="str">
        <f t="shared" si="11"/>
        <v>15:00-17:00</v>
      </c>
      <c r="V44" s="13" t="str">
        <f t="shared" si="11"/>
        <v>中山市东区兴文路72号 中山市技师学院（东校区）教学楼一楼培训一室</v>
      </c>
      <c r="W44" s="14">
        <f t="shared" si="11"/>
        <v>43641</v>
      </c>
      <c r="X44" s="13" t="str">
        <f t="shared" si="11"/>
        <v>8:30-12:00</v>
      </c>
      <c r="Y44" s="18" t="str">
        <f t="shared" si="11"/>
        <v>中山市东区兴文路72号 中山市技师学院（东校区）技能训练中心三楼    培训三室</v>
      </c>
      <c r="Z44" s="16" t="str">
        <f t="shared" si="7"/>
        <v>1、携带本人有效身份证件及准考证提前60分钟进入考场，迟到15分钟不得入场。2、需理论合格后才能参加实操考试。</v>
      </c>
    </row>
    <row r="45" spans="1:26" s="4" customFormat="1" ht="24.95" customHeight="1">
      <c r="A45" s="2">
        <v>36</v>
      </c>
      <c r="B45" s="3" t="str">
        <f t="shared" si="10"/>
        <v>叶飞鹏</v>
      </c>
      <c r="C45" s="3" t="str">
        <f t="shared" si="10"/>
        <v>男</v>
      </c>
      <c r="D45" s="3">
        <f t="shared" si="1"/>
        <v>0</v>
      </c>
      <c r="E45" s="8" t="str">
        <f t="shared" si="2"/>
        <v>4409******3417</v>
      </c>
      <c r="F45" s="9"/>
      <c r="G45" s="38" t="s">
        <v>698</v>
      </c>
      <c r="H45" s="38" t="s">
        <v>25</v>
      </c>
      <c r="I45" s="38" t="s">
        <v>699</v>
      </c>
      <c r="J45" s="28" t="s">
        <v>3</v>
      </c>
      <c r="K45" s="28"/>
      <c r="L45" s="25"/>
      <c r="M45" s="9"/>
      <c r="N45" s="9"/>
      <c r="O45" s="16" t="str">
        <f t="shared" si="3"/>
        <v>叶飞鹏</v>
      </c>
      <c r="P45" s="16" t="str">
        <f t="shared" si="4"/>
        <v>440982199005073417</v>
      </c>
      <c r="Q45" s="11" t="str">
        <f t="shared" si="11"/>
        <v>低压电工作业初训（19-03）市技师学院东校区培训班(2期)</v>
      </c>
      <c r="R45" s="13">
        <f t="shared" si="11"/>
        <v>43628</v>
      </c>
      <c r="S45" s="13" t="str">
        <f t="shared" si="11"/>
        <v>9:30-11:30</v>
      </c>
      <c r="T45" s="13">
        <f t="shared" si="11"/>
        <v>43636</v>
      </c>
      <c r="U45" s="13" t="str">
        <f t="shared" si="11"/>
        <v>15:00-17:00</v>
      </c>
      <c r="V45" s="13" t="str">
        <f t="shared" si="11"/>
        <v>中山市东区兴文路72号 中山市技师学院（东校区）教学楼一楼培训一室</v>
      </c>
      <c r="W45" s="14">
        <f t="shared" si="11"/>
        <v>43641</v>
      </c>
      <c r="X45" s="13" t="str">
        <f t="shared" si="11"/>
        <v>8:30-12:00</v>
      </c>
      <c r="Y45" s="18" t="str">
        <f t="shared" si="11"/>
        <v>中山市东区兴文路72号 中山市技师学院（东校区）技能训练中心三楼    培训三室</v>
      </c>
      <c r="Z45" s="16" t="str">
        <f t="shared" si="7"/>
        <v>1、携带本人有效身份证件及准考证提前60分钟进入考场，迟到15分钟不得入场。2、需理论合格后才能参加实操考试。</v>
      </c>
    </row>
    <row r="46" spans="1:26" s="4" customFormat="1" ht="24.95" customHeight="1">
      <c r="A46" s="2">
        <v>37</v>
      </c>
      <c r="B46" s="3" t="str">
        <f t="shared" si="10"/>
        <v>张威</v>
      </c>
      <c r="C46" s="3" t="str">
        <f t="shared" si="10"/>
        <v>男</v>
      </c>
      <c r="D46" s="3">
        <f t="shared" si="1"/>
        <v>0</v>
      </c>
      <c r="E46" s="8" t="str">
        <f t="shared" si="2"/>
        <v>4213******3330</v>
      </c>
      <c r="F46" s="9"/>
      <c r="G46" s="38" t="s">
        <v>700</v>
      </c>
      <c r="H46" s="38" t="s">
        <v>25</v>
      </c>
      <c r="I46" s="38" t="s">
        <v>701</v>
      </c>
      <c r="J46" s="28" t="s">
        <v>3</v>
      </c>
      <c r="K46" s="28"/>
      <c r="L46" s="25"/>
      <c r="M46" s="9"/>
      <c r="N46" s="9"/>
      <c r="O46" s="16" t="str">
        <f t="shared" si="3"/>
        <v>张威</v>
      </c>
      <c r="P46" s="16" t="str">
        <f t="shared" si="4"/>
        <v>421302199310063330</v>
      </c>
      <c r="Q46" s="11" t="str">
        <f t="shared" si="11"/>
        <v>低压电工作业初训（19-03）市技师学院东校区培训班(2期)</v>
      </c>
      <c r="R46" s="13">
        <f t="shared" si="11"/>
        <v>43628</v>
      </c>
      <c r="S46" s="13" t="str">
        <f t="shared" si="11"/>
        <v>9:30-11:30</v>
      </c>
      <c r="T46" s="13">
        <f t="shared" si="11"/>
        <v>43636</v>
      </c>
      <c r="U46" s="13" t="str">
        <f t="shared" si="11"/>
        <v>15:00-17:00</v>
      </c>
      <c r="V46" s="13" t="str">
        <f t="shared" si="11"/>
        <v>中山市东区兴文路72号 中山市技师学院（东校区）教学楼一楼培训一室</v>
      </c>
      <c r="W46" s="14">
        <f t="shared" si="11"/>
        <v>43641</v>
      </c>
      <c r="X46" s="13" t="str">
        <f t="shared" si="11"/>
        <v>8:30-12:00</v>
      </c>
      <c r="Y46" s="18" t="str">
        <f t="shared" si="11"/>
        <v>中山市东区兴文路72号 中山市技师学院（东校区）技能训练中心三楼    培训三室</v>
      </c>
      <c r="Z46" s="16" t="str">
        <f t="shared" si="7"/>
        <v>1、携带本人有效身份证件及准考证提前60分钟进入考场，迟到15分钟不得入场。2、需理论合格后才能参加实操考试。</v>
      </c>
    </row>
    <row r="47" spans="1:26" s="4" customFormat="1" ht="24.95" customHeight="1">
      <c r="A47" s="2">
        <v>38</v>
      </c>
      <c r="B47" s="3" t="str">
        <f t="shared" si="10"/>
        <v>郭湛华</v>
      </c>
      <c r="C47" s="3" t="str">
        <f t="shared" si="10"/>
        <v>男</v>
      </c>
      <c r="D47" s="3">
        <f t="shared" si="1"/>
        <v>0</v>
      </c>
      <c r="E47" s="8" t="str">
        <f t="shared" si="2"/>
        <v>4420******2799</v>
      </c>
      <c r="F47" s="9"/>
      <c r="G47" s="38" t="s">
        <v>702</v>
      </c>
      <c r="H47" s="38" t="s">
        <v>25</v>
      </c>
      <c r="I47" s="38" t="s">
        <v>703</v>
      </c>
      <c r="J47" s="28" t="s">
        <v>3</v>
      </c>
      <c r="K47" s="28"/>
      <c r="L47" s="25"/>
      <c r="M47" s="9"/>
      <c r="N47" s="9"/>
      <c r="O47" s="16" t="str">
        <f t="shared" si="3"/>
        <v>郭湛华</v>
      </c>
      <c r="P47" s="16" t="str">
        <f t="shared" si="4"/>
        <v>442000197910092799</v>
      </c>
      <c r="Q47" s="11" t="str">
        <f t="shared" si="11"/>
        <v>低压电工作业初训（19-03）市技师学院东校区培训班(2期)</v>
      </c>
      <c r="R47" s="13">
        <f t="shared" si="11"/>
        <v>43628</v>
      </c>
      <c r="S47" s="13" t="str">
        <f t="shared" si="11"/>
        <v>9:30-11:30</v>
      </c>
      <c r="T47" s="13">
        <f t="shared" si="11"/>
        <v>43636</v>
      </c>
      <c r="U47" s="13" t="str">
        <f t="shared" si="11"/>
        <v>15:00-17:00</v>
      </c>
      <c r="V47" s="13" t="str">
        <f t="shared" si="11"/>
        <v>中山市东区兴文路72号 中山市技师学院（东校区）教学楼一楼培训一室</v>
      </c>
      <c r="W47" s="14">
        <f t="shared" si="11"/>
        <v>43641</v>
      </c>
      <c r="X47" s="13" t="str">
        <f t="shared" si="11"/>
        <v>8:30-12:00</v>
      </c>
      <c r="Y47" s="18" t="str">
        <f t="shared" si="11"/>
        <v>中山市东区兴文路72号 中山市技师学院（东校区）技能训练中心三楼    培训三室</v>
      </c>
      <c r="Z47" s="16" t="str">
        <f t="shared" si="7"/>
        <v>1、携带本人有效身份证件及准考证提前60分钟进入考场，迟到15分钟不得入场。2、需理论合格后才能参加实操考试。</v>
      </c>
    </row>
    <row r="48" spans="1:26" s="4" customFormat="1" ht="24.95" customHeight="1">
      <c r="A48" s="2">
        <v>39</v>
      </c>
      <c r="B48" s="3" t="str">
        <f t="shared" si="10"/>
        <v>李荣绩</v>
      </c>
      <c r="C48" s="3" t="str">
        <f t="shared" si="10"/>
        <v>男</v>
      </c>
      <c r="D48" s="3">
        <f t="shared" si="1"/>
        <v>0</v>
      </c>
      <c r="E48" s="8" t="str">
        <f t="shared" si="2"/>
        <v>4129******6779</v>
      </c>
      <c r="F48" s="9"/>
      <c r="G48" s="38" t="s">
        <v>704</v>
      </c>
      <c r="H48" s="38" t="s">
        <v>25</v>
      </c>
      <c r="I48" s="38" t="s">
        <v>705</v>
      </c>
      <c r="J48" s="28" t="s">
        <v>3</v>
      </c>
      <c r="K48" s="28"/>
      <c r="L48" s="25"/>
      <c r="M48" s="9"/>
      <c r="N48" s="9"/>
      <c r="O48" s="16" t="str">
        <f t="shared" si="3"/>
        <v>李荣绩</v>
      </c>
      <c r="P48" s="16" t="str">
        <f t="shared" si="4"/>
        <v>412902197312156779</v>
      </c>
      <c r="Q48" s="11" t="str">
        <f t="shared" si="11"/>
        <v>低压电工作业初训（19-03）市技师学院东校区培训班(2期)</v>
      </c>
      <c r="R48" s="13">
        <f t="shared" si="11"/>
        <v>43628</v>
      </c>
      <c r="S48" s="13" t="str">
        <f t="shared" si="11"/>
        <v>9:30-11:30</v>
      </c>
      <c r="T48" s="13">
        <f t="shared" si="11"/>
        <v>43636</v>
      </c>
      <c r="U48" s="13" t="str">
        <f t="shared" si="11"/>
        <v>15:00-17:00</v>
      </c>
      <c r="V48" s="13" t="str">
        <f t="shared" si="11"/>
        <v>中山市东区兴文路72号 中山市技师学院（东校区）教学楼一楼培训一室</v>
      </c>
      <c r="W48" s="14">
        <f t="shared" si="11"/>
        <v>43641</v>
      </c>
      <c r="X48" s="13" t="str">
        <f t="shared" si="11"/>
        <v>8:30-12:00</v>
      </c>
      <c r="Y48" s="18" t="str">
        <f t="shared" si="11"/>
        <v>中山市东区兴文路72号 中山市技师学院（东校区）技能训练中心三楼    培训三室</v>
      </c>
      <c r="Z48" s="16" t="str">
        <f t="shared" si="7"/>
        <v>1、携带本人有效身份证件及准考证提前60分钟进入考场，迟到15分钟不得入场。2、需理论合格后才能参加实操考试。</v>
      </c>
    </row>
    <row r="49" spans="1:26" s="4" customFormat="1" ht="24.95" customHeight="1">
      <c r="A49" s="2">
        <v>40</v>
      </c>
      <c r="B49" s="3" t="str">
        <f t="shared" si="10"/>
        <v>黄嘉洪</v>
      </c>
      <c r="C49" s="3" t="str">
        <f t="shared" si="10"/>
        <v>男</v>
      </c>
      <c r="D49" s="3">
        <f t="shared" si="1"/>
        <v>0</v>
      </c>
      <c r="E49" s="8" t="str">
        <f t="shared" si="2"/>
        <v>4420******7153</v>
      </c>
      <c r="F49" s="9"/>
      <c r="G49" s="38" t="s">
        <v>706</v>
      </c>
      <c r="H49" s="38" t="s">
        <v>25</v>
      </c>
      <c r="I49" s="38" t="s">
        <v>707</v>
      </c>
      <c r="J49" s="28" t="s">
        <v>3</v>
      </c>
      <c r="K49" s="28"/>
      <c r="L49" s="25"/>
      <c r="M49" s="9"/>
      <c r="N49" s="9"/>
      <c r="O49" s="16" t="str">
        <f t="shared" si="3"/>
        <v>黄嘉洪</v>
      </c>
      <c r="P49" s="16" t="str">
        <f t="shared" si="4"/>
        <v>442000199101207153</v>
      </c>
      <c r="Q49" s="11" t="str">
        <f t="shared" si="11"/>
        <v>低压电工作业初训（19-03）市技师学院东校区培训班(2期)</v>
      </c>
      <c r="R49" s="13">
        <f t="shared" si="11"/>
        <v>43628</v>
      </c>
      <c r="S49" s="13" t="str">
        <f t="shared" si="11"/>
        <v>9:30-11:30</v>
      </c>
      <c r="T49" s="13">
        <f t="shared" si="11"/>
        <v>43636</v>
      </c>
      <c r="U49" s="13" t="str">
        <f t="shared" si="11"/>
        <v>15:00-17:00</v>
      </c>
      <c r="V49" s="13" t="str">
        <f t="shared" si="11"/>
        <v>中山市东区兴文路72号 中山市技师学院（东校区）教学楼一楼培训一室</v>
      </c>
      <c r="W49" s="14">
        <f t="shared" si="11"/>
        <v>43641</v>
      </c>
      <c r="X49" s="13" t="str">
        <f t="shared" si="11"/>
        <v>8:30-12:00</v>
      </c>
      <c r="Y49" s="18" t="str">
        <f t="shared" si="11"/>
        <v>中山市东区兴文路72号 中山市技师学院（东校区）技能训练中心三楼    培训三室</v>
      </c>
      <c r="Z49" s="16" t="str">
        <f t="shared" si="7"/>
        <v>1、携带本人有效身份证件及准考证提前60分钟进入考场，迟到15分钟不得入场。2、需理论合格后才能参加实操考试。</v>
      </c>
    </row>
    <row r="50" spans="1:26" s="4" customFormat="1" ht="24.95" customHeight="1">
      <c r="A50" s="2">
        <v>41</v>
      </c>
      <c r="B50" s="3" t="str">
        <f t="shared" si="10"/>
        <v>陈世文</v>
      </c>
      <c r="C50" s="3" t="str">
        <f t="shared" si="10"/>
        <v>男</v>
      </c>
      <c r="D50" s="3">
        <f t="shared" si="1"/>
        <v>0</v>
      </c>
      <c r="E50" s="8" t="str">
        <f t="shared" si="2"/>
        <v>4420******4037</v>
      </c>
      <c r="F50" s="9"/>
      <c r="G50" s="38" t="s">
        <v>708</v>
      </c>
      <c r="H50" s="38" t="s">
        <v>25</v>
      </c>
      <c r="I50" s="38" t="s">
        <v>709</v>
      </c>
      <c r="J50" s="28" t="s">
        <v>3</v>
      </c>
      <c r="K50" s="28"/>
      <c r="L50" s="25"/>
      <c r="M50" s="9"/>
      <c r="N50" s="9"/>
      <c r="O50" s="16" t="str">
        <f t="shared" si="3"/>
        <v>陈世文</v>
      </c>
      <c r="P50" s="16" t="str">
        <f t="shared" si="4"/>
        <v>442000199807264037</v>
      </c>
      <c r="Q50" s="11" t="str">
        <f t="shared" si="11"/>
        <v>低压电工作业初训（19-03）市技师学院东校区培训班(2期)</v>
      </c>
      <c r="R50" s="13">
        <f t="shared" si="11"/>
        <v>43628</v>
      </c>
      <c r="S50" s="13" t="str">
        <f t="shared" si="11"/>
        <v>9:30-11:30</v>
      </c>
      <c r="T50" s="13">
        <f t="shared" si="11"/>
        <v>43636</v>
      </c>
      <c r="U50" s="13" t="str">
        <f t="shared" si="11"/>
        <v>15:00-17:00</v>
      </c>
      <c r="V50" s="13" t="str">
        <f t="shared" si="11"/>
        <v>中山市东区兴文路72号 中山市技师学院（东校区）教学楼一楼培训一室</v>
      </c>
      <c r="W50" s="14">
        <f t="shared" si="11"/>
        <v>43641</v>
      </c>
      <c r="X50" s="13" t="str">
        <f t="shared" si="11"/>
        <v>8:30-12:00</v>
      </c>
      <c r="Y50" s="18" t="str">
        <f t="shared" si="11"/>
        <v>中山市东区兴文路72号 中山市技师学院（东校区）技能训练中心三楼    培训三室</v>
      </c>
      <c r="Z50" s="16" t="str">
        <f t="shared" si="7"/>
        <v>1、携带本人有效身份证件及准考证提前60分钟进入考场，迟到15分钟不得入场。2、需理论合格后才能参加实操考试。</v>
      </c>
    </row>
    <row r="51" spans="1:26" s="4" customFormat="1" ht="24.95" customHeight="1">
      <c r="A51" s="2">
        <v>42</v>
      </c>
      <c r="B51" s="3" t="str">
        <f t="shared" si="10"/>
        <v>林富安</v>
      </c>
      <c r="C51" s="3" t="str">
        <f t="shared" si="10"/>
        <v>男</v>
      </c>
      <c r="D51" s="3">
        <f t="shared" si="1"/>
        <v>0</v>
      </c>
      <c r="E51" s="8" t="str">
        <f t="shared" si="2"/>
        <v>4420******661X</v>
      </c>
      <c r="F51" s="9"/>
      <c r="G51" s="38" t="s">
        <v>710</v>
      </c>
      <c r="H51" s="38" t="s">
        <v>25</v>
      </c>
      <c r="I51" s="38" t="s">
        <v>711</v>
      </c>
      <c r="J51" s="28" t="s">
        <v>3</v>
      </c>
      <c r="K51" s="28"/>
      <c r="L51" s="20"/>
      <c r="M51" s="9"/>
      <c r="N51" s="9"/>
      <c r="O51" s="16" t="str">
        <f t="shared" si="3"/>
        <v>林富安</v>
      </c>
      <c r="P51" s="16" t="str">
        <f t="shared" si="4"/>
        <v>44200019820416661X</v>
      </c>
      <c r="Q51" s="11" t="str">
        <f t="shared" si="11"/>
        <v>低压电工作业初训（19-03）市技师学院东校区培训班(2期)</v>
      </c>
      <c r="R51" s="13">
        <f t="shared" si="11"/>
        <v>43628</v>
      </c>
      <c r="S51" s="13" t="str">
        <f t="shared" si="11"/>
        <v>9:30-11:30</v>
      </c>
      <c r="T51" s="13">
        <f t="shared" si="11"/>
        <v>43636</v>
      </c>
      <c r="U51" s="13" t="str">
        <f t="shared" si="11"/>
        <v>15:00-17:00</v>
      </c>
      <c r="V51" s="13" t="str">
        <f t="shared" si="11"/>
        <v>中山市东区兴文路72号 中山市技师学院（东校区）教学楼一楼培训一室</v>
      </c>
      <c r="W51" s="14">
        <f t="shared" si="11"/>
        <v>43641</v>
      </c>
      <c r="X51" s="13" t="str">
        <f t="shared" si="11"/>
        <v>8:30-12:00</v>
      </c>
      <c r="Y51" s="18" t="str">
        <f t="shared" si="11"/>
        <v>中山市东区兴文路72号 中山市技师学院（东校区）技能训练中心三楼    培训三室</v>
      </c>
      <c r="Z51" s="16" t="str">
        <f t="shared" si="7"/>
        <v>1、携带本人有效身份证件及准考证提前60分钟进入考场，迟到15分钟不得入场。2、需理论合格后才能参加实操考试。</v>
      </c>
    </row>
    <row r="52" spans="1:26" s="4" customFormat="1" ht="24.95" customHeight="1">
      <c r="A52" s="2">
        <v>43</v>
      </c>
      <c r="B52" s="3" t="str">
        <f t="shared" si="10"/>
        <v>冯伟文</v>
      </c>
      <c r="C52" s="3" t="str">
        <f t="shared" si="10"/>
        <v>男</v>
      </c>
      <c r="D52" s="3">
        <f t="shared" si="1"/>
        <v>0</v>
      </c>
      <c r="E52" s="8" t="str">
        <f t="shared" si="2"/>
        <v>4420******6656</v>
      </c>
      <c r="F52" s="9"/>
      <c r="G52" s="38" t="s">
        <v>712</v>
      </c>
      <c r="H52" s="38" t="s">
        <v>25</v>
      </c>
      <c r="I52" s="38" t="s">
        <v>713</v>
      </c>
      <c r="J52" s="28" t="s">
        <v>3</v>
      </c>
      <c r="K52" s="28"/>
      <c r="L52" s="20"/>
      <c r="M52" s="9"/>
      <c r="N52" s="9"/>
      <c r="O52" s="16" t="str">
        <f t="shared" si="3"/>
        <v>冯伟文</v>
      </c>
      <c r="P52" s="16" t="str">
        <f t="shared" si="4"/>
        <v>442000197405016656</v>
      </c>
      <c r="Q52" s="11" t="str">
        <f t="shared" si="11"/>
        <v>低压电工作业初训（19-03）市技师学院东校区培训班(2期)</v>
      </c>
      <c r="R52" s="13">
        <f t="shared" si="11"/>
        <v>43628</v>
      </c>
      <c r="S52" s="13" t="str">
        <f t="shared" si="11"/>
        <v>9:30-11:30</v>
      </c>
      <c r="T52" s="13">
        <f t="shared" si="11"/>
        <v>43636</v>
      </c>
      <c r="U52" s="13" t="str">
        <f t="shared" si="11"/>
        <v>15:00-17:00</v>
      </c>
      <c r="V52" s="13" t="str">
        <f t="shared" si="11"/>
        <v>中山市东区兴文路72号 中山市技师学院（东校区）教学楼一楼培训一室</v>
      </c>
      <c r="W52" s="14">
        <f t="shared" si="11"/>
        <v>43641</v>
      </c>
      <c r="X52" s="13" t="str">
        <f t="shared" si="11"/>
        <v>8:30-12:00</v>
      </c>
      <c r="Y52" s="18" t="str">
        <f t="shared" si="11"/>
        <v>中山市东区兴文路72号 中山市技师学院（东校区）技能训练中心三楼    培训三室</v>
      </c>
      <c r="Z52" s="16" t="str">
        <f t="shared" si="7"/>
        <v>1、携带本人有效身份证件及准考证提前60分钟进入考场，迟到15分钟不得入场。2、需理论合格后才能参加实操考试。</v>
      </c>
    </row>
    <row r="53" spans="1:26" s="4" customFormat="1" ht="24.95" customHeight="1">
      <c r="A53" s="2">
        <v>44</v>
      </c>
      <c r="B53" s="3" t="str">
        <f t="shared" si="10"/>
        <v>陈锌堂</v>
      </c>
      <c r="C53" s="3" t="str">
        <f t="shared" si="10"/>
        <v>男</v>
      </c>
      <c r="D53" s="3">
        <f t="shared" si="1"/>
        <v>0</v>
      </c>
      <c r="E53" s="8" t="str">
        <f t="shared" si="2"/>
        <v>4420******2959</v>
      </c>
      <c r="F53" s="9"/>
      <c r="G53" s="38" t="s">
        <v>714</v>
      </c>
      <c r="H53" s="38" t="s">
        <v>25</v>
      </c>
      <c r="I53" s="38" t="s">
        <v>715</v>
      </c>
      <c r="J53" s="28" t="s">
        <v>3</v>
      </c>
      <c r="K53" s="28"/>
      <c r="L53" s="20"/>
      <c r="M53" s="9"/>
      <c r="N53" s="9"/>
      <c r="O53" s="16" t="str">
        <f t="shared" si="3"/>
        <v>陈锌堂</v>
      </c>
      <c r="P53" s="16" t="str">
        <f t="shared" si="4"/>
        <v>442000199903312959</v>
      </c>
      <c r="Q53" s="11" t="str">
        <f t="shared" si="11"/>
        <v>低压电工作业初训（19-03）市技师学院东校区培训班(2期)</v>
      </c>
      <c r="R53" s="13">
        <f t="shared" si="11"/>
        <v>43628</v>
      </c>
      <c r="S53" s="13" t="str">
        <f t="shared" si="11"/>
        <v>9:30-11:30</v>
      </c>
      <c r="T53" s="13">
        <f t="shared" si="11"/>
        <v>43636</v>
      </c>
      <c r="U53" s="13" t="str">
        <f t="shared" si="11"/>
        <v>15:00-17:00</v>
      </c>
      <c r="V53" s="13" t="str">
        <f t="shared" si="11"/>
        <v>中山市东区兴文路72号 中山市技师学院（东校区）教学楼一楼培训一室</v>
      </c>
      <c r="W53" s="14">
        <f t="shared" si="11"/>
        <v>43641</v>
      </c>
      <c r="X53" s="13" t="str">
        <f t="shared" si="11"/>
        <v>8:30-12:00</v>
      </c>
      <c r="Y53" s="18" t="str">
        <f t="shared" si="11"/>
        <v>中山市东区兴文路72号 中山市技师学院（东校区）技能训练中心三楼    培训三室</v>
      </c>
      <c r="Z53" s="16" t="str">
        <f t="shared" si="7"/>
        <v>1、携带本人有效身份证件及准考证提前60分钟进入考场，迟到15分钟不得入场。2、需理论合格后才能参加实操考试。</v>
      </c>
    </row>
    <row r="54" spans="1:26" s="4" customFormat="1" ht="24.95" customHeight="1">
      <c r="A54" s="2">
        <v>45</v>
      </c>
      <c r="B54" s="3" t="str">
        <f t="shared" ref="B54:C73" si="12">G54</f>
        <v>黄俊明</v>
      </c>
      <c r="C54" s="3" t="str">
        <f t="shared" si="12"/>
        <v>男</v>
      </c>
      <c r="D54" s="3">
        <f t="shared" si="1"/>
        <v>0</v>
      </c>
      <c r="E54" s="8" t="str">
        <f t="shared" si="2"/>
        <v>4420******2791</v>
      </c>
      <c r="F54" s="9"/>
      <c r="G54" s="38" t="s">
        <v>716</v>
      </c>
      <c r="H54" s="38" t="s">
        <v>25</v>
      </c>
      <c r="I54" s="38" t="s">
        <v>717</v>
      </c>
      <c r="J54" s="28" t="s">
        <v>3</v>
      </c>
      <c r="K54" s="28"/>
      <c r="L54" s="20"/>
      <c r="M54" s="9"/>
      <c r="N54" s="9"/>
      <c r="O54" s="16" t="str">
        <f t="shared" si="3"/>
        <v>黄俊明</v>
      </c>
      <c r="P54" s="16" t="str">
        <f t="shared" si="4"/>
        <v>442000199511192791</v>
      </c>
      <c r="Q54" s="11" t="str">
        <f t="shared" si="11"/>
        <v>低压电工作业初训（19-03）市技师学院东校区培训班(2期)</v>
      </c>
      <c r="R54" s="13">
        <f t="shared" si="11"/>
        <v>43628</v>
      </c>
      <c r="S54" s="13" t="str">
        <f t="shared" si="11"/>
        <v>9:30-11:30</v>
      </c>
      <c r="T54" s="13">
        <f t="shared" si="11"/>
        <v>43636</v>
      </c>
      <c r="U54" s="13" t="str">
        <f t="shared" si="11"/>
        <v>15:00-17:00</v>
      </c>
      <c r="V54" s="13" t="str">
        <f t="shared" si="11"/>
        <v>中山市东区兴文路72号 中山市技师学院（东校区）教学楼一楼培训一室</v>
      </c>
      <c r="W54" s="14">
        <f t="shared" si="11"/>
        <v>43641</v>
      </c>
      <c r="X54" s="13" t="str">
        <f t="shared" si="11"/>
        <v>8:30-12:00</v>
      </c>
      <c r="Y54" s="18" t="str">
        <f t="shared" si="11"/>
        <v>中山市东区兴文路72号 中山市技师学院（东校区）技能训练中心三楼    培训三室</v>
      </c>
      <c r="Z54" s="16" t="str">
        <f t="shared" si="7"/>
        <v>1、携带本人有效身份证件及准考证提前60分钟进入考场，迟到15分钟不得入场。2、需理论合格后才能参加实操考试。</v>
      </c>
    </row>
    <row r="55" spans="1:26" s="4" customFormat="1" ht="24.95" customHeight="1">
      <c r="A55" s="2">
        <v>46</v>
      </c>
      <c r="B55" s="3" t="str">
        <f t="shared" si="12"/>
        <v>王坤林</v>
      </c>
      <c r="C55" s="3" t="str">
        <f t="shared" si="12"/>
        <v>男</v>
      </c>
      <c r="D55" s="3">
        <f t="shared" si="1"/>
        <v>0</v>
      </c>
      <c r="E55" s="8" t="str">
        <f t="shared" si="2"/>
        <v>5221******6910</v>
      </c>
      <c r="F55" s="9"/>
      <c r="G55" s="38" t="s">
        <v>718</v>
      </c>
      <c r="H55" s="38" t="s">
        <v>25</v>
      </c>
      <c r="I55" s="38" t="s">
        <v>719</v>
      </c>
      <c r="J55" s="28" t="s">
        <v>3</v>
      </c>
      <c r="K55" s="28"/>
      <c r="L55" s="20"/>
      <c r="M55" s="9"/>
      <c r="N55" s="9"/>
      <c r="O55" s="16" t="str">
        <f t="shared" si="3"/>
        <v>王坤林</v>
      </c>
      <c r="P55" s="16" t="str">
        <f t="shared" si="4"/>
        <v>522126197110126910</v>
      </c>
      <c r="Q55" s="11" t="str">
        <f t="shared" si="11"/>
        <v>低压电工作业初训（19-03）市技师学院东校区培训班(2期)</v>
      </c>
      <c r="R55" s="13">
        <f t="shared" si="11"/>
        <v>43628</v>
      </c>
      <c r="S55" s="13" t="str">
        <f t="shared" si="11"/>
        <v>9:30-11:30</v>
      </c>
      <c r="T55" s="13">
        <f t="shared" si="11"/>
        <v>43636</v>
      </c>
      <c r="U55" s="13" t="str">
        <f t="shared" si="11"/>
        <v>15:00-17:00</v>
      </c>
      <c r="V55" s="13" t="str">
        <f t="shared" si="11"/>
        <v>中山市东区兴文路72号 中山市技师学院（东校区）教学楼一楼培训一室</v>
      </c>
      <c r="W55" s="14">
        <f t="shared" si="11"/>
        <v>43641</v>
      </c>
      <c r="X55" s="13" t="str">
        <f t="shared" si="11"/>
        <v>8:30-12:00</v>
      </c>
      <c r="Y55" s="18" t="str">
        <f t="shared" si="11"/>
        <v>中山市东区兴文路72号 中山市技师学院（东校区）技能训练中心三楼    培训三室</v>
      </c>
      <c r="Z55" s="16" t="str">
        <f t="shared" si="7"/>
        <v>1、携带本人有效身份证件及准考证提前60分钟进入考场，迟到15分钟不得入场。2、需理论合格后才能参加实操考试。</v>
      </c>
    </row>
    <row r="56" spans="1:26" s="4" customFormat="1" ht="24.95" customHeight="1">
      <c r="A56" s="2">
        <v>47</v>
      </c>
      <c r="B56" s="3" t="str">
        <f t="shared" si="12"/>
        <v>刘靖君</v>
      </c>
      <c r="C56" s="3" t="str">
        <f t="shared" si="12"/>
        <v>男</v>
      </c>
      <c r="D56" s="3">
        <f t="shared" si="1"/>
        <v>0</v>
      </c>
      <c r="E56" s="8" t="str">
        <f t="shared" si="2"/>
        <v>4420******6616</v>
      </c>
      <c r="F56" s="9"/>
      <c r="G56" s="38" t="s">
        <v>720</v>
      </c>
      <c r="H56" s="38" t="s">
        <v>25</v>
      </c>
      <c r="I56" s="38" t="s">
        <v>721</v>
      </c>
      <c r="J56" s="28" t="s">
        <v>3</v>
      </c>
      <c r="K56" s="28"/>
      <c r="L56" s="20"/>
      <c r="M56" s="9"/>
      <c r="N56" s="9"/>
      <c r="O56" s="16" t="str">
        <f t="shared" si="3"/>
        <v>刘靖君</v>
      </c>
      <c r="P56" s="16" t="str">
        <f t="shared" si="4"/>
        <v>442000198909196616</v>
      </c>
      <c r="Q56" s="11" t="str">
        <f t="shared" si="11"/>
        <v>低压电工作业初训（19-03）市技师学院东校区培训班(2期)</v>
      </c>
      <c r="R56" s="13">
        <f t="shared" si="11"/>
        <v>43628</v>
      </c>
      <c r="S56" s="13" t="str">
        <f t="shared" si="11"/>
        <v>9:30-11:30</v>
      </c>
      <c r="T56" s="13">
        <f t="shared" si="11"/>
        <v>43636</v>
      </c>
      <c r="U56" s="13" t="str">
        <f t="shared" si="11"/>
        <v>15:00-17:00</v>
      </c>
      <c r="V56" s="13" t="str">
        <f t="shared" si="11"/>
        <v>中山市东区兴文路72号 中山市技师学院（东校区）教学楼一楼培训一室</v>
      </c>
      <c r="W56" s="14">
        <f t="shared" si="11"/>
        <v>43641</v>
      </c>
      <c r="X56" s="13" t="str">
        <f t="shared" si="11"/>
        <v>8:30-12:00</v>
      </c>
      <c r="Y56" s="18" t="str">
        <f t="shared" si="11"/>
        <v>中山市东区兴文路72号 中山市技师学院（东校区）技能训练中心三楼    培训三室</v>
      </c>
      <c r="Z56" s="16" t="str">
        <f t="shared" si="7"/>
        <v>1、携带本人有效身份证件及准考证提前60分钟进入考场，迟到15分钟不得入场。2、需理论合格后才能参加实操考试。</v>
      </c>
    </row>
    <row r="57" spans="1:26" s="4" customFormat="1" ht="24.95" customHeight="1">
      <c r="A57" s="2">
        <v>48</v>
      </c>
      <c r="B57" s="3" t="str">
        <f t="shared" si="12"/>
        <v>冯政</v>
      </c>
      <c r="C57" s="3" t="str">
        <f t="shared" si="12"/>
        <v>男</v>
      </c>
      <c r="D57" s="3">
        <f t="shared" si="1"/>
        <v>0</v>
      </c>
      <c r="E57" s="8" t="str">
        <f t="shared" si="2"/>
        <v>4409******2814</v>
      </c>
      <c r="F57" s="9"/>
      <c r="G57" s="38" t="s">
        <v>722</v>
      </c>
      <c r="H57" s="38" t="s">
        <v>25</v>
      </c>
      <c r="I57" s="38" t="s">
        <v>723</v>
      </c>
      <c r="J57" s="28" t="s">
        <v>3</v>
      </c>
      <c r="K57" s="28"/>
      <c r="L57" s="20"/>
      <c r="M57" s="9"/>
      <c r="N57" s="9"/>
      <c r="O57" s="16" t="str">
        <f t="shared" si="3"/>
        <v>冯政</v>
      </c>
      <c r="P57" s="16" t="str">
        <f t="shared" si="4"/>
        <v>440922197312152814</v>
      </c>
      <c r="Q57" s="11" t="str">
        <f t="shared" si="11"/>
        <v>低压电工作业初训（19-03）市技师学院东校区培训班(2期)</v>
      </c>
      <c r="R57" s="13">
        <f t="shared" si="11"/>
        <v>43628</v>
      </c>
      <c r="S57" s="13" t="str">
        <f t="shared" si="11"/>
        <v>9:30-11:30</v>
      </c>
      <c r="T57" s="13">
        <f t="shared" si="11"/>
        <v>43636</v>
      </c>
      <c r="U57" s="13" t="str">
        <f t="shared" si="11"/>
        <v>15:00-17:00</v>
      </c>
      <c r="V57" s="13" t="str">
        <f t="shared" si="11"/>
        <v>中山市东区兴文路72号 中山市技师学院（东校区）教学楼一楼培训一室</v>
      </c>
      <c r="W57" s="14">
        <f t="shared" si="11"/>
        <v>43641</v>
      </c>
      <c r="X57" s="13" t="str">
        <f t="shared" si="11"/>
        <v>8:30-12:00</v>
      </c>
      <c r="Y57" s="18" t="str">
        <f t="shared" si="11"/>
        <v>中山市东区兴文路72号 中山市技师学院（东校区）技能训练中心三楼    培训三室</v>
      </c>
      <c r="Z57" s="16" t="str">
        <f t="shared" si="7"/>
        <v>1、携带本人有效身份证件及准考证提前60分钟进入考场，迟到15分钟不得入场。2、需理论合格后才能参加实操考试。</v>
      </c>
    </row>
    <row r="58" spans="1:26" s="4" customFormat="1" ht="24.95" customHeight="1">
      <c r="A58" s="2">
        <v>49</v>
      </c>
      <c r="B58" s="3" t="str">
        <f t="shared" si="12"/>
        <v>赵泳濠</v>
      </c>
      <c r="C58" s="3" t="str">
        <f t="shared" si="12"/>
        <v>男</v>
      </c>
      <c r="D58" s="3">
        <f t="shared" si="1"/>
        <v>0</v>
      </c>
      <c r="E58" s="8" t="str">
        <f t="shared" si="2"/>
        <v>4420******1775</v>
      </c>
      <c r="F58" s="9"/>
      <c r="G58" s="38" t="s">
        <v>724</v>
      </c>
      <c r="H58" s="38" t="s">
        <v>25</v>
      </c>
      <c r="I58" s="38" t="s">
        <v>725</v>
      </c>
      <c r="J58" s="28" t="s">
        <v>3</v>
      </c>
      <c r="K58" s="28"/>
      <c r="L58" s="20"/>
      <c r="M58" s="9"/>
      <c r="N58" s="9"/>
      <c r="O58" s="16" t="str">
        <f t="shared" si="3"/>
        <v>赵泳濠</v>
      </c>
      <c r="P58" s="16" t="str">
        <f t="shared" si="4"/>
        <v>442000199102161775</v>
      </c>
      <c r="Q58" s="11" t="str">
        <f t="shared" si="11"/>
        <v>低压电工作业初训（19-03）市技师学院东校区培训班(2期)</v>
      </c>
      <c r="R58" s="13">
        <f t="shared" si="11"/>
        <v>43628</v>
      </c>
      <c r="S58" s="13" t="str">
        <f t="shared" si="11"/>
        <v>9:30-11:30</v>
      </c>
      <c r="T58" s="13">
        <f t="shared" si="11"/>
        <v>43636</v>
      </c>
      <c r="U58" s="13" t="str">
        <f t="shared" si="11"/>
        <v>15:00-17:00</v>
      </c>
      <c r="V58" s="13" t="str">
        <f t="shared" si="11"/>
        <v>中山市东区兴文路72号 中山市技师学院（东校区）教学楼一楼培训一室</v>
      </c>
      <c r="W58" s="14">
        <f t="shared" si="11"/>
        <v>43641</v>
      </c>
      <c r="X58" s="13" t="str">
        <f t="shared" si="11"/>
        <v>8:30-12:00</v>
      </c>
      <c r="Y58" s="18" t="str">
        <f t="shared" si="11"/>
        <v>中山市东区兴文路72号 中山市技师学院（东校区）技能训练中心三楼    培训三室</v>
      </c>
      <c r="Z58" s="16" t="str">
        <f t="shared" si="7"/>
        <v>1、携带本人有效身份证件及准考证提前60分钟进入考场，迟到15分钟不得入场。2、需理论合格后才能参加实操考试。</v>
      </c>
    </row>
    <row r="59" spans="1:26" s="4" customFormat="1" ht="24.95" customHeight="1">
      <c r="A59" s="2">
        <v>50</v>
      </c>
      <c r="B59" s="3" t="str">
        <f t="shared" si="12"/>
        <v>肖东光</v>
      </c>
      <c r="C59" s="3" t="str">
        <f t="shared" si="12"/>
        <v>男</v>
      </c>
      <c r="D59" s="3">
        <f t="shared" si="1"/>
        <v>0</v>
      </c>
      <c r="E59" s="8" t="str">
        <f t="shared" si="2"/>
        <v>4326******0052</v>
      </c>
      <c r="F59" s="9"/>
      <c r="G59" s="38" t="s">
        <v>726</v>
      </c>
      <c r="H59" s="38" t="s">
        <v>25</v>
      </c>
      <c r="I59" s="38" t="s">
        <v>727</v>
      </c>
      <c r="J59" s="28" t="s">
        <v>3</v>
      </c>
      <c r="K59" s="28"/>
      <c r="L59" s="20"/>
      <c r="M59" s="9"/>
      <c r="N59" s="9"/>
      <c r="O59" s="16" t="str">
        <f t="shared" si="3"/>
        <v>肖东光</v>
      </c>
      <c r="P59" s="16" t="str">
        <f t="shared" si="4"/>
        <v>432624197710230052</v>
      </c>
      <c r="Q59" s="11" t="str">
        <f t="shared" si="11"/>
        <v>低压电工作业初训（19-03）市技师学院东校区培训班(2期)</v>
      </c>
      <c r="R59" s="13">
        <f t="shared" si="11"/>
        <v>43628</v>
      </c>
      <c r="S59" s="13" t="str">
        <f t="shared" si="11"/>
        <v>9:30-11:30</v>
      </c>
      <c r="T59" s="13">
        <f t="shared" si="11"/>
        <v>43636</v>
      </c>
      <c r="U59" s="13" t="str">
        <f t="shared" si="11"/>
        <v>15:00-17:00</v>
      </c>
      <c r="V59" s="13" t="str">
        <f t="shared" si="11"/>
        <v>中山市东区兴文路72号 中山市技师学院（东校区）教学楼一楼培训一室</v>
      </c>
      <c r="W59" s="14">
        <f t="shared" si="11"/>
        <v>43641</v>
      </c>
      <c r="X59" s="13" t="str">
        <f t="shared" si="11"/>
        <v>8:30-12:00</v>
      </c>
      <c r="Y59" s="18" t="str">
        <f t="shared" si="11"/>
        <v>中山市东区兴文路72号 中山市技师学院（东校区）技能训练中心三楼    培训三室</v>
      </c>
      <c r="Z59" s="16" t="str">
        <f t="shared" si="7"/>
        <v>1、携带本人有效身份证件及准考证提前60分钟进入考场，迟到15分钟不得入场。2、需理论合格后才能参加实操考试。</v>
      </c>
    </row>
    <row r="60" spans="1:26" s="4" customFormat="1" ht="24.95" customHeight="1">
      <c r="A60" s="2">
        <v>51</v>
      </c>
      <c r="B60" s="3" t="str">
        <f t="shared" si="12"/>
        <v>林展祥</v>
      </c>
      <c r="C60" s="3" t="str">
        <f t="shared" si="12"/>
        <v>男</v>
      </c>
      <c r="D60" s="3">
        <f t="shared" si="1"/>
        <v>0</v>
      </c>
      <c r="E60" s="8" t="str">
        <f t="shared" si="2"/>
        <v>4420******6417</v>
      </c>
      <c r="F60" s="9"/>
      <c r="G60" s="38" t="s">
        <v>728</v>
      </c>
      <c r="H60" s="38" t="s">
        <v>25</v>
      </c>
      <c r="I60" s="38" t="s">
        <v>729</v>
      </c>
      <c r="J60" s="28" t="s">
        <v>3</v>
      </c>
      <c r="K60" s="28"/>
      <c r="L60" s="20"/>
      <c r="M60" s="9"/>
      <c r="N60" s="9"/>
      <c r="O60" s="16" t="str">
        <f t="shared" si="3"/>
        <v>林展祥</v>
      </c>
      <c r="P60" s="16" t="str">
        <f t="shared" si="4"/>
        <v>442000198511086417</v>
      </c>
      <c r="Q60" s="11" t="str">
        <f>Q49</f>
        <v>低压电工作业初训（19-03）市技师学院东校区培训班(2期)</v>
      </c>
      <c r="R60" s="13">
        <f>R49</f>
        <v>43628</v>
      </c>
      <c r="S60" s="13" t="str">
        <f>S49</f>
        <v>9:30-11:30</v>
      </c>
      <c r="T60" s="13">
        <f t="shared" ref="T60:Y75" si="13">T59</f>
        <v>43636</v>
      </c>
      <c r="U60" s="13" t="str">
        <f t="shared" si="13"/>
        <v>15:00-17:00</v>
      </c>
      <c r="V60" s="13" t="str">
        <f t="shared" si="13"/>
        <v>中山市东区兴文路72号 中山市技师学院（东校区）教学楼一楼培训一室</v>
      </c>
      <c r="W60" s="14">
        <f t="shared" si="13"/>
        <v>43641</v>
      </c>
      <c r="X60" s="13" t="str">
        <f t="shared" si="13"/>
        <v>8:30-12:00</v>
      </c>
      <c r="Y60" s="18" t="str">
        <f t="shared" si="13"/>
        <v>中山市东区兴文路72号 中山市技师学院（东校区）技能训练中心三楼    培训三室</v>
      </c>
      <c r="Z60" s="16" t="str">
        <f t="shared" si="7"/>
        <v>1、携带本人有效身份证件及准考证提前60分钟进入考场，迟到15分钟不得入场。2、需理论合格后才能参加实操考试。</v>
      </c>
    </row>
    <row r="61" spans="1:26" s="4" customFormat="1" ht="24.95" customHeight="1">
      <c r="A61" s="2">
        <v>52</v>
      </c>
      <c r="B61" s="3" t="str">
        <f t="shared" si="12"/>
        <v>崔文杰</v>
      </c>
      <c r="C61" s="3" t="str">
        <f t="shared" si="12"/>
        <v>男</v>
      </c>
      <c r="D61" s="3">
        <f t="shared" si="1"/>
        <v>0</v>
      </c>
      <c r="E61" s="8" t="str">
        <f t="shared" si="2"/>
        <v>4409******4814</v>
      </c>
      <c r="F61" s="9"/>
      <c r="G61" s="38" t="s">
        <v>730</v>
      </c>
      <c r="H61" s="38" t="s">
        <v>25</v>
      </c>
      <c r="I61" s="38" t="s">
        <v>731</v>
      </c>
      <c r="J61" s="28" t="s">
        <v>3</v>
      </c>
      <c r="K61" s="28"/>
      <c r="L61" s="20"/>
      <c r="M61" s="9"/>
      <c r="N61" s="9"/>
      <c r="O61" s="16" t="str">
        <f t="shared" si="3"/>
        <v>崔文杰</v>
      </c>
      <c r="P61" s="16" t="str">
        <f t="shared" si="4"/>
        <v>440923199504064814</v>
      </c>
      <c r="Q61" s="11" t="str">
        <f t="shared" ref="Q61:Y76" si="14">Q60</f>
        <v>低压电工作业初训（19-03）市技师学院东校区培训班(2期)</v>
      </c>
      <c r="R61" s="13">
        <f t="shared" si="14"/>
        <v>43628</v>
      </c>
      <c r="S61" s="13" t="str">
        <f t="shared" si="14"/>
        <v>9:30-11:30</v>
      </c>
      <c r="T61" s="13">
        <f t="shared" si="13"/>
        <v>43636</v>
      </c>
      <c r="U61" s="13" t="str">
        <f t="shared" si="13"/>
        <v>15:00-17:00</v>
      </c>
      <c r="V61" s="13" t="str">
        <f t="shared" si="13"/>
        <v>中山市东区兴文路72号 中山市技师学院（东校区）教学楼一楼培训一室</v>
      </c>
      <c r="W61" s="14">
        <f t="shared" si="13"/>
        <v>43641</v>
      </c>
      <c r="X61" s="13" t="str">
        <f t="shared" si="13"/>
        <v>8:30-12:00</v>
      </c>
      <c r="Y61" s="18" t="str">
        <f t="shared" si="13"/>
        <v>中山市东区兴文路72号 中山市技师学院（东校区）技能训练中心三楼    培训三室</v>
      </c>
      <c r="Z61" s="16" t="str">
        <f t="shared" si="7"/>
        <v>1、携带本人有效身份证件及准考证提前60分钟进入考场，迟到15分钟不得入场。2、需理论合格后才能参加实操考试。</v>
      </c>
    </row>
    <row r="62" spans="1:26" s="4" customFormat="1" ht="24.95" customHeight="1">
      <c r="A62" s="2">
        <v>53</v>
      </c>
      <c r="B62" s="3" t="str">
        <f t="shared" si="12"/>
        <v>何荣斌</v>
      </c>
      <c r="C62" s="3" t="str">
        <f t="shared" si="12"/>
        <v>男</v>
      </c>
      <c r="D62" s="3">
        <f t="shared" si="1"/>
        <v>0</v>
      </c>
      <c r="E62" s="8" t="str">
        <f t="shared" si="2"/>
        <v>4416******5752</v>
      </c>
      <c r="F62" s="9"/>
      <c r="G62" s="38" t="s">
        <v>732</v>
      </c>
      <c r="H62" s="38" t="s">
        <v>25</v>
      </c>
      <c r="I62" s="38" t="s">
        <v>733</v>
      </c>
      <c r="J62" s="20" t="s">
        <v>3</v>
      </c>
      <c r="K62" s="20"/>
      <c r="L62" s="20"/>
      <c r="M62" s="9"/>
      <c r="N62" s="9"/>
      <c r="O62" s="16" t="str">
        <f t="shared" si="3"/>
        <v>何荣斌</v>
      </c>
      <c r="P62" s="16" t="str">
        <f t="shared" si="4"/>
        <v>441625199708065752</v>
      </c>
      <c r="Q62" s="11" t="str">
        <f t="shared" si="14"/>
        <v>低压电工作业初训（19-03）市技师学院东校区培训班(2期)</v>
      </c>
      <c r="R62" s="13">
        <f t="shared" si="14"/>
        <v>43628</v>
      </c>
      <c r="S62" s="13" t="str">
        <f t="shared" si="14"/>
        <v>9:30-11:30</v>
      </c>
      <c r="T62" s="13">
        <f t="shared" si="13"/>
        <v>43636</v>
      </c>
      <c r="U62" s="13" t="str">
        <f t="shared" si="13"/>
        <v>15:00-17:00</v>
      </c>
      <c r="V62" s="13" t="str">
        <f t="shared" si="13"/>
        <v>中山市东区兴文路72号 中山市技师学院（东校区）教学楼一楼培训一室</v>
      </c>
      <c r="W62" s="14">
        <f t="shared" si="13"/>
        <v>43641</v>
      </c>
      <c r="X62" s="13" t="str">
        <f t="shared" si="13"/>
        <v>8:30-12:00</v>
      </c>
      <c r="Y62" s="18" t="str">
        <f t="shared" si="13"/>
        <v>中山市东区兴文路72号 中山市技师学院（东校区）技能训练中心三楼    培训三室</v>
      </c>
      <c r="Z62" s="16" t="str">
        <f t="shared" si="7"/>
        <v>1、携带本人有效身份证件及准考证提前60分钟进入考场，迟到15分钟不得入场。2、需理论合格后才能参加实操考试。</v>
      </c>
    </row>
    <row r="63" spans="1:26" s="4" customFormat="1" ht="24.95" customHeight="1">
      <c r="A63" s="2">
        <v>54</v>
      </c>
      <c r="B63" s="3" t="str">
        <f t="shared" si="12"/>
        <v>梁龙辉</v>
      </c>
      <c r="C63" s="3" t="str">
        <f t="shared" si="12"/>
        <v>男</v>
      </c>
      <c r="D63" s="3">
        <f t="shared" si="1"/>
        <v>0</v>
      </c>
      <c r="E63" s="8" t="str">
        <f t="shared" si="2"/>
        <v>4402******3910</v>
      </c>
      <c r="F63" s="9"/>
      <c r="G63" s="38" t="s">
        <v>734</v>
      </c>
      <c r="H63" s="38" t="s">
        <v>25</v>
      </c>
      <c r="I63" s="38" t="s">
        <v>735</v>
      </c>
      <c r="J63" s="20" t="s">
        <v>3</v>
      </c>
      <c r="K63" s="20"/>
      <c r="L63" s="20"/>
      <c r="M63" s="9"/>
      <c r="N63" s="9"/>
      <c r="O63" s="16" t="str">
        <f t="shared" si="3"/>
        <v>梁龙辉</v>
      </c>
      <c r="P63" s="16" t="str">
        <f t="shared" si="4"/>
        <v>440204198803133910</v>
      </c>
      <c r="Q63" s="11" t="str">
        <f t="shared" si="14"/>
        <v>低压电工作业初训（19-03）市技师学院东校区培训班(2期)</v>
      </c>
      <c r="R63" s="13">
        <f t="shared" si="14"/>
        <v>43628</v>
      </c>
      <c r="S63" s="13" t="str">
        <f t="shared" si="14"/>
        <v>9:30-11:30</v>
      </c>
      <c r="T63" s="13">
        <f t="shared" si="13"/>
        <v>43636</v>
      </c>
      <c r="U63" s="13" t="str">
        <f t="shared" si="13"/>
        <v>15:00-17:00</v>
      </c>
      <c r="V63" s="13" t="str">
        <f t="shared" si="13"/>
        <v>中山市东区兴文路72号 中山市技师学院（东校区）教学楼一楼培训一室</v>
      </c>
      <c r="W63" s="14">
        <f t="shared" si="13"/>
        <v>43641</v>
      </c>
      <c r="X63" s="13" t="str">
        <f t="shared" si="13"/>
        <v>8:30-12:00</v>
      </c>
      <c r="Y63" s="18" t="str">
        <f t="shared" si="13"/>
        <v>中山市东区兴文路72号 中山市技师学院（东校区）技能训练中心三楼    培训三室</v>
      </c>
      <c r="Z63" s="16" t="str">
        <f t="shared" si="7"/>
        <v>1、携带本人有效身份证件及准考证提前60分钟进入考场，迟到15分钟不得入场。2、需理论合格后才能参加实操考试。</v>
      </c>
    </row>
    <row r="64" spans="1:26" s="4" customFormat="1" ht="24.95" customHeight="1">
      <c r="A64" s="2">
        <v>55</v>
      </c>
      <c r="B64" s="3" t="str">
        <f t="shared" si="12"/>
        <v>何炫锋</v>
      </c>
      <c r="C64" s="3" t="str">
        <f t="shared" si="12"/>
        <v>男</v>
      </c>
      <c r="D64" s="3">
        <f t="shared" si="1"/>
        <v>0</v>
      </c>
      <c r="E64" s="8" t="str">
        <f t="shared" si="2"/>
        <v>4420******085X</v>
      </c>
      <c r="F64" s="9"/>
      <c r="G64" s="38" t="s">
        <v>736</v>
      </c>
      <c r="H64" s="38" t="s">
        <v>25</v>
      </c>
      <c r="I64" s="38" t="s">
        <v>737</v>
      </c>
      <c r="J64" s="20" t="s">
        <v>3</v>
      </c>
      <c r="K64" s="20"/>
      <c r="L64" s="20"/>
      <c r="M64" s="9"/>
      <c r="N64" s="9"/>
      <c r="O64" s="16" t="str">
        <f t="shared" si="3"/>
        <v>何炫锋</v>
      </c>
      <c r="P64" s="16" t="str">
        <f t="shared" si="4"/>
        <v>44200019991217085X</v>
      </c>
      <c r="Q64" s="11" t="str">
        <f t="shared" si="14"/>
        <v>低压电工作业初训（19-03）市技师学院东校区培训班(2期)</v>
      </c>
      <c r="R64" s="13">
        <f t="shared" si="14"/>
        <v>43628</v>
      </c>
      <c r="S64" s="13" t="str">
        <f t="shared" si="14"/>
        <v>9:30-11:30</v>
      </c>
      <c r="T64" s="13">
        <f t="shared" si="13"/>
        <v>43636</v>
      </c>
      <c r="U64" s="13" t="str">
        <f t="shared" si="13"/>
        <v>15:00-17:00</v>
      </c>
      <c r="V64" s="13" t="str">
        <f t="shared" si="13"/>
        <v>中山市东区兴文路72号 中山市技师学院（东校区）教学楼一楼培训一室</v>
      </c>
      <c r="W64" s="14">
        <f t="shared" si="13"/>
        <v>43641</v>
      </c>
      <c r="X64" s="13" t="str">
        <f t="shared" si="13"/>
        <v>8:30-12:00</v>
      </c>
      <c r="Y64" s="18" t="str">
        <f t="shared" si="13"/>
        <v>中山市东区兴文路72号 中山市技师学院（东校区）技能训练中心三楼    培训三室</v>
      </c>
      <c r="Z64" s="16" t="str">
        <f t="shared" si="7"/>
        <v>1、携带本人有效身份证件及准考证提前60分钟进入考场，迟到15分钟不得入场。2、需理论合格后才能参加实操考试。</v>
      </c>
    </row>
    <row r="65" spans="1:26" s="4" customFormat="1" ht="24.95" customHeight="1">
      <c r="A65" s="2">
        <v>56</v>
      </c>
      <c r="B65" s="3" t="str">
        <f t="shared" si="12"/>
        <v>吴承志</v>
      </c>
      <c r="C65" s="3" t="str">
        <f t="shared" si="12"/>
        <v>男</v>
      </c>
      <c r="D65" s="3">
        <f t="shared" si="1"/>
        <v>0</v>
      </c>
      <c r="E65" s="8" t="str">
        <f t="shared" si="2"/>
        <v>4417******2256</v>
      </c>
      <c r="F65" s="9"/>
      <c r="G65" s="38" t="s">
        <v>738</v>
      </c>
      <c r="H65" s="38" t="s">
        <v>25</v>
      </c>
      <c r="I65" s="38" t="s">
        <v>739</v>
      </c>
      <c r="J65" s="20" t="s">
        <v>3</v>
      </c>
      <c r="K65" s="20"/>
      <c r="L65" s="20"/>
      <c r="M65" s="9"/>
      <c r="N65" s="9"/>
      <c r="O65" s="16" t="str">
        <f t="shared" si="3"/>
        <v>吴承志</v>
      </c>
      <c r="P65" s="16" t="str">
        <f t="shared" si="4"/>
        <v>441781199809102256</v>
      </c>
      <c r="Q65" s="11" t="str">
        <f t="shared" si="14"/>
        <v>低压电工作业初训（19-03）市技师学院东校区培训班(2期)</v>
      </c>
      <c r="R65" s="13">
        <f t="shared" si="14"/>
        <v>43628</v>
      </c>
      <c r="S65" s="13" t="str">
        <f t="shared" si="14"/>
        <v>9:30-11:30</v>
      </c>
      <c r="T65" s="13">
        <f t="shared" si="13"/>
        <v>43636</v>
      </c>
      <c r="U65" s="13" t="str">
        <f t="shared" si="13"/>
        <v>15:00-17:00</v>
      </c>
      <c r="V65" s="13" t="str">
        <f t="shared" si="13"/>
        <v>中山市东区兴文路72号 中山市技师学院（东校区）教学楼一楼培训一室</v>
      </c>
      <c r="W65" s="14">
        <f t="shared" si="13"/>
        <v>43641</v>
      </c>
      <c r="X65" s="13" t="str">
        <f t="shared" si="13"/>
        <v>8:30-12:00</v>
      </c>
      <c r="Y65" s="18" t="str">
        <f t="shared" si="13"/>
        <v>中山市东区兴文路72号 中山市技师学院（东校区）技能训练中心三楼    培训三室</v>
      </c>
      <c r="Z65" s="16" t="str">
        <f t="shared" si="7"/>
        <v>1、携带本人有效身份证件及准考证提前60分钟进入考场，迟到15分钟不得入场。2、需理论合格后才能参加实操考试。</v>
      </c>
    </row>
    <row r="66" spans="1:26" s="4" customFormat="1" ht="24.95" customHeight="1">
      <c r="A66" s="2">
        <v>57</v>
      </c>
      <c r="B66" s="3" t="str">
        <f t="shared" si="12"/>
        <v>胡家豪</v>
      </c>
      <c r="C66" s="3" t="str">
        <f t="shared" si="12"/>
        <v>男</v>
      </c>
      <c r="D66" s="3">
        <f t="shared" si="1"/>
        <v>0</v>
      </c>
      <c r="E66" s="8" t="str">
        <f t="shared" si="2"/>
        <v>4507******3433</v>
      </c>
      <c r="F66" s="9"/>
      <c r="G66" s="38" t="s">
        <v>740</v>
      </c>
      <c r="H66" s="38" t="s">
        <v>25</v>
      </c>
      <c r="I66" s="38" t="s">
        <v>741</v>
      </c>
      <c r="J66" s="20" t="s">
        <v>3</v>
      </c>
      <c r="K66" s="20"/>
      <c r="L66" s="20"/>
      <c r="M66" s="9"/>
      <c r="N66" s="9"/>
      <c r="O66" s="16" t="str">
        <f t="shared" si="3"/>
        <v>胡家豪</v>
      </c>
      <c r="P66" s="16" t="str">
        <f t="shared" si="4"/>
        <v>450721200101183433</v>
      </c>
      <c r="Q66" s="11" t="str">
        <f t="shared" si="14"/>
        <v>低压电工作业初训（19-03）市技师学院东校区培训班(2期)</v>
      </c>
      <c r="R66" s="13">
        <f t="shared" si="14"/>
        <v>43628</v>
      </c>
      <c r="S66" s="13" t="str">
        <f t="shared" si="14"/>
        <v>9:30-11:30</v>
      </c>
      <c r="T66" s="13">
        <f t="shared" si="13"/>
        <v>43636</v>
      </c>
      <c r="U66" s="13" t="str">
        <f t="shared" si="13"/>
        <v>15:00-17:00</v>
      </c>
      <c r="V66" s="13" t="str">
        <f t="shared" si="13"/>
        <v>中山市东区兴文路72号 中山市技师学院（东校区）教学楼一楼培训一室</v>
      </c>
      <c r="W66" s="14">
        <f t="shared" si="13"/>
        <v>43641</v>
      </c>
      <c r="X66" s="13" t="str">
        <f t="shared" si="13"/>
        <v>8:30-12:00</v>
      </c>
      <c r="Y66" s="18" t="str">
        <f t="shared" si="13"/>
        <v>中山市东区兴文路72号 中山市技师学院（东校区）技能训练中心三楼    培训三室</v>
      </c>
      <c r="Z66" s="16" t="str">
        <f t="shared" si="7"/>
        <v>1、携带本人有效身份证件及准考证提前60分钟进入考场，迟到15分钟不得入场。2、需理论合格后才能参加实操考试。</v>
      </c>
    </row>
    <row r="67" spans="1:26" s="4" customFormat="1" ht="24.95" customHeight="1">
      <c r="A67" s="2">
        <v>58</v>
      </c>
      <c r="B67" s="3" t="str">
        <f t="shared" si="12"/>
        <v>戴志鹏</v>
      </c>
      <c r="C67" s="3" t="str">
        <f t="shared" si="12"/>
        <v>男</v>
      </c>
      <c r="D67" s="3">
        <f t="shared" si="1"/>
        <v>0</v>
      </c>
      <c r="E67" s="8" t="str">
        <f t="shared" si="2"/>
        <v>4408******1112</v>
      </c>
      <c r="F67" s="9"/>
      <c r="G67" s="38" t="s">
        <v>742</v>
      </c>
      <c r="H67" s="38" t="s">
        <v>25</v>
      </c>
      <c r="I67" s="38" t="s">
        <v>743</v>
      </c>
      <c r="J67" s="20" t="s">
        <v>3</v>
      </c>
      <c r="K67" s="20"/>
      <c r="L67" s="20"/>
      <c r="M67" s="9"/>
      <c r="N67" s="9"/>
      <c r="O67" s="16" t="str">
        <f t="shared" si="3"/>
        <v>戴志鹏</v>
      </c>
      <c r="P67" s="16" t="str">
        <f t="shared" si="4"/>
        <v>440823199611081112</v>
      </c>
      <c r="Q67" s="11" t="str">
        <f t="shared" si="14"/>
        <v>低压电工作业初训（19-03）市技师学院东校区培训班(2期)</v>
      </c>
      <c r="R67" s="13">
        <f t="shared" si="14"/>
        <v>43628</v>
      </c>
      <c r="S67" s="13" t="str">
        <f t="shared" si="14"/>
        <v>9:30-11:30</v>
      </c>
      <c r="T67" s="13">
        <f t="shared" si="13"/>
        <v>43636</v>
      </c>
      <c r="U67" s="13" t="str">
        <f t="shared" si="13"/>
        <v>15:00-17:00</v>
      </c>
      <c r="V67" s="13" t="str">
        <f t="shared" si="13"/>
        <v>中山市东区兴文路72号 中山市技师学院（东校区）教学楼一楼培训一室</v>
      </c>
      <c r="W67" s="14">
        <f t="shared" si="13"/>
        <v>43641</v>
      </c>
      <c r="X67" s="13" t="str">
        <f t="shared" si="13"/>
        <v>8:30-12:00</v>
      </c>
      <c r="Y67" s="18" t="str">
        <f t="shared" si="13"/>
        <v>中山市东区兴文路72号 中山市技师学院（东校区）技能训练中心三楼    培训三室</v>
      </c>
      <c r="Z67" s="16" t="str">
        <f t="shared" si="7"/>
        <v>1、携带本人有效身份证件及准考证提前60分钟进入考场，迟到15分钟不得入场。2、需理论合格后才能参加实操考试。</v>
      </c>
    </row>
    <row r="68" spans="1:26" s="4" customFormat="1" ht="24.95" customHeight="1">
      <c r="A68" s="2">
        <v>59</v>
      </c>
      <c r="B68" s="3" t="str">
        <f t="shared" si="12"/>
        <v>杨家志</v>
      </c>
      <c r="C68" s="3" t="str">
        <f t="shared" si="12"/>
        <v>男</v>
      </c>
      <c r="D68" s="3">
        <f t="shared" si="1"/>
        <v>0</v>
      </c>
      <c r="E68" s="8" t="str">
        <f t="shared" si="2"/>
        <v>4453******4919</v>
      </c>
      <c r="F68" s="9"/>
      <c r="G68" s="38" t="s">
        <v>744</v>
      </c>
      <c r="H68" s="38" t="s">
        <v>25</v>
      </c>
      <c r="I68" s="38" t="s">
        <v>745</v>
      </c>
      <c r="J68" s="20" t="s">
        <v>3</v>
      </c>
      <c r="K68" s="20"/>
      <c r="L68" s="20"/>
      <c r="M68" s="9"/>
      <c r="N68" s="9"/>
      <c r="O68" s="16" t="str">
        <f t="shared" si="3"/>
        <v>杨家志</v>
      </c>
      <c r="P68" s="16" t="str">
        <f t="shared" si="4"/>
        <v>445322199006234919</v>
      </c>
      <c r="Q68" s="11" t="str">
        <f t="shared" si="14"/>
        <v>低压电工作业初训（19-03）市技师学院东校区培训班(2期)</v>
      </c>
      <c r="R68" s="13">
        <f t="shared" si="14"/>
        <v>43628</v>
      </c>
      <c r="S68" s="13" t="str">
        <f t="shared" si="14"/>
        <v>9:30-11:30</v>
      </c>
      <c r="T68" s="13">
        <f t="shared" si="13"/>
        <v>43636</v>
      </c>
      <c r="U68" s="13" t="str">
        <f t="shared" si="13"/>
        <v>15:00-17:00</v>
      </c>
      <c r="V68" s="13" t="str">
        <f t="shared" si="13"/>
        <v>中山市东区兴文路72号 中山市技师学院（东校区）教学楼一楼培训一室</v>
      </c>
      <c r="W68" s="14">
        <f t="shared" si="13"/>
        <v>43641</v>
      </c>
      <c r="X68" s="13" t="str">
        <f t="shared" si="13"/>
        <v>8:30-12:00</v>
      </c>
      <c r="Y68" s="18" t="str">
        <f t="shared" si="13"/>
        <v>中山市东区兴文路72号 中山市技师学院（东校区）技能训练中心三楼    培训三室</v>
      </c>
      <c r="Z68" s="16" t="str">
        <f t="shared" si="7"/>
        <v>1、携带本人有效身份证件及准考证提前60分钟进入考场，迟到15分钟不得入场。2、需理论合格后才能参加实操考试。</v>
      </c>
    </row>
    <row r="69" spans="1:26" s="4" customFormat="1" ht="24.95" customHeight="1">
      <c r="A69" s="2">
        <v>60</v>
      </c>
      <c r="B69" s="3" t="str">
        <f t="shared" si="12"/>
        <v>刘庆光</v>
      </c>
      <c r="C69" s="3" t="str">
        <f t="shared" si="12"/>
        <v>男</v>
      </c>
      <c r="D69" s="3">
        <f t="shared" si="1"/>
        <v>0</v>
      </c>
      <c r="E69" s="8" t="str">
        <f t="shared" si="2"/>
        <v>4409******4519</v>
      </c>
      <c r="F69" s="9"/>
      <c r="G69" s="38" t="s">
        <v>746</v>
      </c>
      <c r="H69" s="38" t="s">
        <v>25</v>
      </c>
      <c r="I69" s="38" t="s">
        <v>747</v>
      </c>
      <c r="J69" s="20" t="s">
        <v>3</v>
      </c>
      <c r="K69" s="20"/>
      <c r="L69" s="20"/>
      <c r="M69" s="9"/>
      <c r="N69" s="9"/>
      <c r="O69" s="16" t="str">
        <f t="shared" si="3"/>
        <v>刘庆光</v>
      </c>
      <c r="P69" s="16" t="str">
        <f t="shared" si="4"/>
        <v>440921197607284519</v>
      </c>
      <c r="Q69" s="11" t="str">
        <f t="shared" si="14"/>
        <v>低压电工作业初训（19-03）市技师学院东校区培训班(2期)</v>
      </c>
      <c r="R69" s="13">
        <f t="shared" si="14"/>
        <v>43628</v>
      </c>
      <c r="S69" s="13" t="str">
        <f t="shared" si="14"/>
        <v>9:30-11:30</v>
      </c>
      <c r="T69" s="13">
        <f t="shared" si="13"/>
        <v>43636</v>
      </c>
      <c r="U69" s="13" t="str">
        <f t="shared" si="13"/>
        <v>15:00-17:00</v>
      </c>
      <c r="V69" s="13" t="str">
        <f t="shared" si="13"/>
        <v>中山市东区兴文路72号 中山市技师学院（东校区）教学楼一楼培训一室</v>
      </c>
      <c r="W69" s="14">
        <f t="shared" si="13"/>
        <v>43641</v>
      </c>
      <c r="X69" s="13" t="str">
        <f t="shared" si="13"/>
        <v>8:30-12:00</v>
      </c>
      <c r="Y69" s="18" t="str">
        <f t="shared" si="13"/>
        <v>中山市东区兴文路72号 中山市技师学院（东校区）技能训练中心三楼    培训三室</v>
      </c>
      <c r="Z69" s="16" t="str">
        <f t="shared" si="7"/>
        <v>1、携带本人有效身份证件及准考证提前60分钟进入考场，迟到15分钟不得入场。2、需理论合格后才能参加实操考试。</v>
      </c>
    </row>
    <row r="70" spans="1:26" s="4" customFormat="1" ht="24.95" customHeight="1">
      <c r="A70" s="2">
        <v>61</v>
      </c>
      <c r="B70" s="3" t="str">
        <f t="shared" si="12"/>
        <v>唐文斌</v>
      </c>
      <c r="C70" s="3" t="str">
        <f t="shared" si="12"/>
        <v>男</v>
      </c>
      <c r="D70" s="3">
        <f t="shared" si="1"/>
        <v>0</v>
      </c>
      <c r="E70" s="8" t="str">
        <f t="shared" si="2"/>
        <v>4329******0994</v>
      </c>
      <c r="F70" s="9"/>
      <c r="G70" s="38" t="s">
        <v>748</v>
      </c>
      <c r="H70" s="38" t="s">
        <v>25</v>
      </c>
      <c r="I70" s="38" t="s">
        <v>749</v>
      </c>
      <c r="J70" s="20" t="s">
        <v>3</v>
      </c>
      <c r="K70" s="20"/>
      <c r="L70" s="20"/>
      <c r="M70" s="9"/>
      <c r="N70" s="9"/>
      <c r="O70" s="16" t="str">
        <f t="shared" si="3"/>
        <v>唐文斌</v>
      </c>
      <c r="P70" s="16" t="str">
        <f t="shared" si="4"/>
        <v>432930198112120994</v>
      </c>
      <c r="Q70" s="11" t="str">
        <f t="shared" si="14"/>
        <v>低压电工作业初训（19-03）市技师学院东校区培训班(2期)</v>
      </c>
      <c r="R70" s="13">
        <f t="shared" si="14"/>
        <v>43628</v>
      </c>
      <c r="S70" s="13" t="str">
        <f t="shared" si="14"/>
        <v>9:30-11:30</v>
      </c>
      <c r="T70" s="13">
        <f t="shared" si="13"/>
        <v>43636</v>
      </c>
      <c r="U70" s="13" t="str">
        <f t="shared" si="13"/>
        <v>15:00-17:00</v>
      </c>
      <c r="V70" s="13" t="str">
        <f t="shared" si="13"/>
        <v>中山市东区兴文路72号 中山市技师学院（东校区）教学楼一楼培训一室</v>
      </c>
      <c r="W70" s="14">
        <f t="shared" si="13"/>
        <v>43641</v>
      </c>
      <c r="X70" s="13" t="str">
        <f t="shared" si="13"/>
        <v>8:30-12:00</v>
      </c>
      <c r="Y70" s="18" t="str">
        <f t="shared" si="13"/>
        <v>中山市东区兴文路72号 中山市技师学院（东校区）技能训练中心三楼    培训三室</v>
      </c>
      <c r="Z70" s="16" t="str">
        <f t="shared" si="7"/>
        <v>1、携带本人有效身份证件及准考证提前60分钟进入考场，迟到15分钟不得入场。2、需理论合格后才能参加实操考试。</v>
      </c>
    </row>
    <row r="71" spans="1:26" s="4" customFormat="1" ht="24.95" customHeight="1">
      <c r="A71" s="2">
        <v>62</v>
      </c>
      <c r="B71" s="3">
        <f t="shared" si="12"/>
        <v>0</v>
      </c>
      <c r="C71" s="3">
        <f t="shared" si="12"/>
        <v>0</v>
      </c>
      <c r="D71" s="3">
        <f t="shared" si="1"/>
        <v>0</v>
      </c>
      <c r="E71" s="8" t="str">
        <f t="shared" si="2"/>
        <v>******</v>
      </c>
      <c r="F71" s="9"/>
      <c r="G71" s="20"/>
      <c r="H71" s="20"/>
      <c r="I71" s="20"/>
      <c r="J71" s="20" t="s">
        <v>3</v>
      </c>
      <c r="K71" s="20"/>
      <c r="L71" s="20"/>
      <c r="M71" s="9"/>
      <c r="N71" s="9"/>
      <c r="O71" s="16">
        <f t="shared" si="3"/>
        <v>0</v>
      </c>
      <c r="P71" s="16">
        <f t="shared" si="4"/>
        <v>0</v>
      </c>
      <c r="Q71" s="11" t="str">
        <f t="shared" si="14"/>
        <v>低压电工作业初训（19-03）市技师学院东校区培训班(2期)</v>
      </c>
      <c r="R71" s="13">
        <f t="shared" si="14"/>
        <v>43628</v>
      </c>
      <c r="S71" s="13" t="str">
        <f t="shared" si="14"/>
        <v>9:30-11:30</v>
      </c>
      <c r="T71" s="13">
        <f t="shared" si="13"/>
        <v>43636</v>
      </c>
      <c r="U71" s="13" t="str">
        <f t="shared" si="13"/>
        <v>15:00-17:00</v>
      </c>
      <c r="V71" s="13" t="str">
        <f t="shared" si="13"/>
        <v>中山市东区兴文路72号 中山市技师学院（东校区）教学楼一楼培训一室</v>
      </c>
      <c r="W71" s="14">
        <f t="shared" si="13"/>
        <v>43641</v>
      </c>
      <c r="X71" s="13" t="str">
        <f t="shared" si="13"/>
        <v>8:30-12:00</v>
      </c>
      <c r="Y71" s="18" t="str">
        <f t="shared" si="13"/>
        <v>中山市东区兴文路72号 中山市技师学院（东校区）技能训练中心三楼    培训三室</v>
      </c>
      <c r="Z71" s="16" t="str">
        <f t="shared" si="7"/>
        <v>1、携带本人有效身份证件及准考证提前60分钟进入考场，迟到15分钟不得入场。2、需理论合格后才能参加实操考试。</v>
      </c>
    </row>
    <row r="72" spans="1:26" s="4" customFormat="1" ht="24.95" customHeight="1">
      <c r="A72" s="2">
        <v>63</v>
      </c>
      <c r="B72" s="3">
        <f t="shared" si="12"/>
        <v>0</v>
      </c>
      <c r="C72" s="3">
        <f t="shared" si="12"/>
        <v>0</v>
      </c>
      <c r="D72" s="3">
        <f t="shared" si="1"/>
        <v>0</v>
      </c>
      <c r="E72" s="8" t="str">
        <f t="shared" si="2"/>
        <v>******</v>
      </c>
      <c r="F72" s="9"/>
      <c r="G72" s="20"/>
      <c r="H72" s="20"/>
      <c r="I72" s="20"/>
      <c r="J72" s="20" t="s">
        <v>3</v>
      </c>
      <c r="K72" s="20"/>
      <c r="L72" s="20"/>
      <c r="M72" s="9"/>
      <c r="N72" s="9"/>
      <c r="O72" s="16">
        <f t="shared" si="3"/>
        <v>0</v>
      </c>
      <c r="P72" s="16">
        <f t="shared" si="4"/>
        <v>0</v>
      </c>
      <c r="Q72" s="11" t="str">
        <f t="shared" si="14"/>
        <v>低压电工作业初训（19-03）市技师学院东校区培训班(2期)</v>
      </c>
      <c r="R72" s="13">
        <f t="shared" si="14"/>
        <v>43628</v>
      </c>
      <c r="S72" s="13" t="str">
        <f t="shared" si="14"/>
        <v>9:30-11:30</v>
      </c>
      <c r="T72" s="13">
        <f t="shared" si="13"/>
        <v>43636</v>
      </c>
      <c r="U72" s="13" t="str">
        <f t="shared" si="13"/>
        <v>15:00-17:00</v>
      </c>
      <c r="V72" s="13" t="str">
        <f t="shared" si="13"/>
        <v>中山市东区兴文路72号 中山市技师学院（东校区）教学楼一楼培训一室</v>
      </c>
      <c r="W72" s="14">
        <f t="shared" si="13"/>
        <v>43641</v>
      </c>
      <c r="X72" s="13" t="str">
        <f t="shared" si="13"/>
        <v>8:30-12:00</v>
      </c>
      <c r="Y72" s="18" t="str">
        <f t="shared" si="13"/>
        <v>中山市东区兴文路72号 中山市技师学院（东校区）技能训练中心三楼    培训三室</v>
      </c>
      <c r="Z72" s="16" t="str">
        <f t="shared" si="7"/>
        <v>1、携带本人有效身份证件及准考证提前60分钟进入考场，迟到15分钟不得入场。2、需理论合格后才能参加实操考试。</v>
      </c>
    </row>
    <row r="73" spans="1:26" s="4" customFormat="1" ht="24.95" customHeight="1">
      <c r="A73" s="2">
        <v>64</v>
      </c>
      <c r="B73" s="3">
        <f t="shared" si="12"/>
        <v>0</v>
      </c>
      <c r="C73" s="3">
        <f t="shared" si="12"/>
        <v>0</v>
      </c>
      <c r="D73" s="3">
        <f t="shared" si="1"/>
        <v>0</v>
      </c>
      <c r="E73" s="8" t="str">
        <f t="shared" si="2"/>
        <v>******</v>
      </c>
      <c r="F73" s="9"/>
      <c r="G73" s="20"/>
      <c r="H73" s="20"/>
      <c r="I73" s="20"/>
      <c r="J73" s="20" t="s">
        <v>3</v>
      </c>
      <c r="K73" s="20"/>
      <c r="L73" s="20"/>
      <c r="M73" s="9"/>
      <c r="N73" s="9"/>
      <c r="O73" s="16">
        <f t="shared" si="3"/>
        <v>0</v>
      </c>
      <c r="P73" s="16">
        <f t="shared" si="4"/>
        <v>0</v>
      </c>
      <c r="Q73" s="11" t="str">
        <f t="shared" si="14"/>
        <v>低压电工作业初训（19-03）市技师学院东校区培训班(2期)</v>
      </c>
      <c r="R73" s="13">
        <f t="shared" si="14"/>
        <v>43628</v>
      </c>
      <c r="S73" s="13" t="str">
        <f t="shared" si="14"/>
        <v>9:30-11:30</v>
      </c>
      <c r="T73" s="13">
        <f t="shared" si="13"/>
        <v>43636</v>
      </c>
      <c r="U73" s="13" t="str">
        <f t="shared" si="13"/>
        <v>15:00-17:00</v>
      </c>
      <c r="V73" s="13" t="str">
        <f t="shared" si="13"/>
        <v>中山市东区兴文路72号 中山市技师学院（东校区）教学楼一楼培训一室</v>
      </c>
      <c r="W73" s="14">
        <f t="shared" si="13"/>
        <v>43641</v>
      </c>
      <c r="X73" s="13" t="str">
        <f t="shared" si="13"/>
        <v>8:30-12:00</v>
      </c>
      <c r="Y73" s="18" t="str">
        <f t="shared" si="13"/>
        <v>中山市东区兴文路72号 中山市技师学院（东校区）技能训练中心三楼    培训三室</v>
      </c>
      <c r="Z73" s="16" t="str">
        <f t="shared" si="7"/>
        <v>1、携带本人有效身份证件及准考证提前60分钟进入考场，迟到15分钟不得入场。2、需理论合格后才能参加实操考试。</v>
      </c>
    </row>
    <row r="74" spans="1:26" s="4" customFormat="1" ht="24.95" customHeight="1">
      <c r="A74" s="2">
        <v>65</v>
      </c>
      <c r="B74" s="3">
        <f t="shared" ref="B74:C79" si="15">G74</f>
        <v>0</v>
      </c>
      <c r="C74" s="3">
        <f t="shared" si="15"/>
        <v>0</v>
      </c>
      <c r="D74" s="3">
        <f t="shared" ref="D74:D79" si="16">K74</f>
        <v>0</v>
      </c>
      <c r="E74" s="8" t="str">
        <f t="shared" ref="E74:E79" si="17">LEFT(I74,4)&amp;"******"&amp;RIGHT(I74,4)</f>
        <v>******</v>
      </c>
      <c r="F74" s="9"/>
      <c r="G74" s="20"/>
      <c r="H74" s="20"/>
      <c r="I74" s="20"/>
      <c r="J74" s="20" t="s">
        <v>3</v>
      </c>
      <c r="K74" s="20"/>
      <c r="L74" s="20"/>
      <c r="M74" s="9"/>
      <c r="N74" s="9"/>
      <c r="O74" s="16">
        <f t="shared" ref="O74:O79" si="18">G74</f>
        <v>0</v>
      </c>
      <c r="P74" s="16">
        <f t="shared" ref="P74:P79" si="19">I74</f>
        <v>0</v>
      </c>
      <c r="Q74" s="11" t="str">
        <f t="shared" si="14"/>
        <v>低压电工作业初训（19-03）市技师学院东校区培训班(2期)</v>
      </c>
      <c r="R74" s="13">
        <f t="shared" si="14"/>
        <v>43628</v>
      </c>
      <c r="S74" s="13" t="str">
        <f t="shared" si="14"/>
        <v>9:30-11:30</v>
      </c>
      <c r="T74" s="13">
        <f t="shared" si="13"/>
        <v>43636</v>
      </c>
      <c r="U74" s="13" t="str">
        <f t="shared" si="13"/>
        <v>15:00-17:00</v>
      </c>
      <c r="V74" s="13" t="str">
        <f t="shared" si="13"/>
        <v>中山市东区兴文路72号 中山市技师学院（东校区）教学楼一楼培训一室</v>
      </c>
      <c r="W74" s="14">
        <f t="shared" si="13"/>
        <v>43641</v>
      </c>
      <c r="X74" s="13" t="str">
        <f t="shared" si="13"/>
        <v>8:30-12:00</v>
      </c>
      <c r="Y74" s="18" t="str">
        <f t="shared" si="13"/>
        <v>中山市东区兴文路72号 中山市技师学院（东校区）技能训练中心三楼    培训三室</v>
      </c>
      <c r="Z74" s="16" t="str">
        <f t="shared" si="7"/>
        <v>1、携带本人有效身份证件及准考证提前60分钟进入考场，迟到15分钟不得入场。2、需理论合格后才能参加实操考试。</v>
      </c>
    </row>
    <row r="75" spans="1:26" s="4" customFormat="1" ht="24.95" customHeight="1">
      <c r="A75" s="2">
        <v>66</v>
      </c>
      <c r="B75" s="3">
        <f t="shared" si="15"/>
        <v>0</v>
      </c>
      <c r="C75" s="3">
        <f t="shared" si="15"/>
        <v>0</v>
      </c>
      <c r="D75" s="3">
        <f t="shared" si="16"/>
        <v>0</v>
      </c>
      <c r="E75" s="8" t="str">
        <f t="shared" si="17"/>
        <v>******</v>
      </c>
      <c r="F75" s="9"/>
      <c r="G75" s="20"/>
      <c r="H75" s="20"/>
      <c r="I75" s="20"/>
      <c r="J75" s="20" t="s">
        <v>3</v>
      </c>
      <c r="K75" s="20"/>
      <c r="L75" s="20"/>
      <c r="M75" s="9"/>
      <c r="N75" s="9"/>
      <c r="O75" s="16">
        <f t="shared" si="18"/>
        <v>0</v>
      </c>
      <c r="P75" s="16">
        <f t="shared" si="19"/>
        <v>0</v>
      </c>
      <c r="Q75" s="11" t="str">
        <f t="shared" si="14"/>
        <v>低压电工作业初训（19-03）市技师学院东校区培训班(2期)</v>
      </c>
      <c r="R75" s="13">
        <f t="shared" si="14"/>
        <v>43628</v>
      </c>
      <c r="S75" s="13" t="str">
        <f t="shared" si="14"/>
        <v>9:30-11:30</v>
      </c>
      <c r="T75" s="13">
        <f t="shared" si="13"/>
        <v>43636</v>
      </c>
      <c r="U75" s="13" t="str">
        <f t="shared" si="13"/>
        <v>15:00-17:00</v>
      </c>
      <c r="V75" s="13" t="str">
        <f t="shared" si="13"/>
        <v>中山市东区兴文路72号 中山市技师学院（东校区）教学楼一楼培训一室</v>
      </c>
      <c r="W75" s="14">
        <f t="shared" si="13"/>
        <v>43641</v>
      </c>
      <c r="X75" s="13" t="str">
        <f t="shared" si="13"/>
        <v>8:30-12:00</v>
      </c>
      <c r="Y75" s="18" t="str">
        <f t="shared" si="13"/>
        <v>中山市东区兴文路72号 中山市技师学院（东校区）技能训练中心三楼    培训三室</v>
      </c>
      <c r="Z75" s="16" t="str">
        <f t="shared" ref="Z75:Z79" si="20">IF(OR(W75="",R75=""),"携带本人有效身份证件及准考证提前60分钟进入考场，迟到15分钟不得入场。","1、携带本人有效身份证件及准考证提前60分钟进入考场，迟到15分钟不得入场。2、需理论合格后才能参加实操考试。")</f>
        <v>1、携带本人有效身份证件及准考证提前60分钟进入考场，迟到15分钟不得入场。2、需理论合格后才能参加实操考试。</v>
      </c>
    </row>
    <row r="76" spans="1:26" s="4" customFormat="1" ht="24.95" customHeight="1">
      <c r="A76" s="2">
        <v>67</v>
      </c>
      <c r="B76" s="3">
        <f t="shared" si="15"/>
        <v>0</v>
      </c>
      <c r="C76" s="3">
        <f t="shared" si="15"/>
        <v>0</v>
      </c>
      <c r="D76" s="3">
        <f t="shared" si="16"/>
        <v>0</v>
      </c>
      <c r="E76" s="8" t="str">
        <f t="shared" si="17"/>
        <v>******</v>
      </c>
      <c r="F76" s="9"/>
      <c r="G76" s="20"/>
      <c r="H76" s="20"/>
      <c r="I76" s="20"/>
      <c r="J76" s="20" t="s">
        <v>3</v>
      </c>
      <c r="K76" s="20"/>
      <c r="L76" s="20"/>
      <c r="M76" s="9"/>
      <c r="N76" s="9"/>
      <c r="O76" s="16">
        <f t="shared" si="18"/>
        <v>0</v>
      </c>
      <c r="P76" s="16">
        <f t="shared" si="19"/>
        <v>0</v>
      </c>
      <c r="Q76" s="11" t="str">
        <f t="shared" si="14"/>
        <v>低压电工作业初训（19-03）市技师学院东校区培训班(2期)</v>
      </c>
      <c r="R76" s="13">
        <f t="shared" si="14"/>
        <v>43628</v>
      </c>
      <c r="S76" s="13" t="str">
        <f t="shared" si="14"/>
        <v>9:30-11:30</v>
      </c>
      <c r="T76" s="13">
        <f t="shared" si="14"/>
        <v>43636</v>
      </c>
      <c r="U76" s="13" t="str">
        <f t="shared" si="14"/>
        <v>15:00-17:00</v>
      </c>
      <c r="V76" s="13" t="str">
        <f t="shared" si="14"/>
        <v>中山市东区兴文路72号 中山市技师学院（东校区）教学楼一楼培训一室</v>
      </c>
      <c r="W76" s="14">
        <f t="shared" si="14"/>
        <v>43641</v>
      </c>
      <c r="X76" s="13" t="str">
        <f t="shared" si="14"/>
        <v>8:30-12:00</v>
      </c>
      <c r="Y76" s="18" t="str">
        <f t="shared" si="14"/>
        <v>中山市东区兴文路72号 中山市技师学院（东校区）技能训练中心三楼    培训三室</v>
      </c>
      <c r="Z76" s="16" t="str">
        <f t="shared" si="20"/>
        <v>1、携带本人有效身份证件及准考证提前60分钟进入考场，迟到15分钟不得入场。2、需理论合格后才能参加实操考试。</v>
      </c>
    </row>
    <row r="77" spans="1:26" s="4" customFormat="1" ht="24.95" customHeight="1">
      <c r="A77" s="2">
        <v>68</v>
      </c>
      <c r="B77" s="3">
        <f t="shared" si="15"/>
        <v>0</v>
      </c>
      <c r="C77" s="3">
        <f t="shared" si="15"/>
        <v>0</v>
      </c>
      <c r="D77" s="3">
        <f t="shared" si="16"/>
        <v>0</v>
      </c>
      <c r="E77" s="8" t="str">
        <f t="shared" si="17"/>
        <v>******</v>
      </c>
      <c r="F77" s="9"/>
      <c r="G77" s="20"/>
      <c r="H77" s="20"/>
      <c r="I77" s="20"/>
      <c r="J77" s="20" t="s">
        <v>3</v>
      </c>
      <c r="K77" s="20"/>
      <c r="L77" s="20"/>
      <c r="M77" s="9"/>
      <c r="N77" s="9"/>
      <c r="O77" s="16">
        <f t="shared" si="18"/>
        <v>0</v>
      </c>
      <c r="P77" s="16">
        <f t="shared" si="19"/>
        <v>0</v>
      </c>
      <c r="Q77" s="11" t="str">
        <f t="shared" ref="Q77:Y79" si="21">Q76</f>
        <v>低压电工作业初训（19-03）市技师学院东校区培训班(2期)</v>
      </c>
      <c r="R77" s="13">
        <f t="shared" si="21"/>
        <v>43628</v>
      </c>
      <c r="S77" s="13" t="str">
        <f t="shared" si="21"/>
        <v>9:30-11:30</v>
      </c>
      <c r="T77" s="13">
        <f t="shared" si="21"/>
        <v>43636</v>
      </c>
      <c r="U77" s="13" t="str">
        <f t="shared" si="21"/>
        <v>15:00-17:00</v>
      </c>
      <c r="V77" s="13" t="str">
        <f t="shared" si="21"/>
        <v>中山市东区兴文路72号 中山市技师学院（东校区）教学楼一楼培训一室</v>
      </c>
      <c r="W77" s="14">
        <f t="shared" si="21"/>
        <v>43641</v>
      </c>
      <c r="X77" s="13" t="str">
        <f t="shared" si="21"/>
        <v>8:30-12:00</v>
      </c>
      <c r="Y77" s="18" t="str">
        <f t="shared" si="21"/>
        <v>中山市东区兴文路72号 中山市技师学院（东校区）技能训练中心三楼    培训三室</v>
      </c>
      <c r="Z77" s="16" t="str">
        <f t="shared" si="20"/>
        <v>1、携带本人有效身份证件及准考证提前60分钟进入考场，迟到15分钟不得入场。2、需理论合格后才能参加实操考试。</v>
      </c>
    </row>
    <row r="78" spans="1:26" s="4" customFormat="1" ht="24.95" customHeight="1">
      <c r="A78" s="2">
        <v>69</v>
      </c>
      <c r="B78" s="3">
        <f t="shared" si="15"/>
        <v>0</v>
      </c>
      <c r="C78" s="3">
        <f t="shared" si="15"/>
        <v>0</v>
      </c>
      <c r="D78" s="3">
        <f t="shared" si="16"/>
        <v>0</v>
      </c>
      <c r="E78" s="8" t="str">
        <f t="shared" si="17"/>
        <v>******</v>
      </c>
      <c r="F78" s="9"/>
      <c r="G78" s="20"/>
      <c r="H78" s="20"/>
      <c r="I78" s="20"/>
      <c r="J78" s="20" t="s">
        <v>3</v>
      </c>
      <c r="K78" s="20"/>
      <c r="L78" s="20"/>
      <c r="M78" s="9"/>
      <c r="N78" s="9"/>
      <c r="O78" s="16">
        <f t="shared" si="18"/>
        <v>0</v>
      </c>
      <c r="P78" s="16">
        <f t="shared" si="19"/>
        <v>0</v>
      </c>
      <c r="Q78" s="11" t="str">
        <f t="shared" si="21"/>
        <v>低压电工作业初训（19-03）市技师学院东校区培训班(2期)</v>
      </c>
      <c r="R78" s="13">
        <f t="shared" si="21"/>
        <v>43628</v>
      </c>
      <c r="S78" s="13" t="str">
        <f t="shared" si="21"/>
        <v>9:30-11:30</v>
      </c>
      <c r="T78" s="13">
        <f t="shared" si="21"/>
        <v>43636</v>
      </c>
      <c r="U78" s="13" t="str">
        <f t="shared" si="21"/>
        <v>15:00-17:00</v>
      </c>
      <c r="V78" s="13" t="str">
        <f t="shared" si="21"/>
        <v>中山市东区兴文路72号 中山市技师学院（东校区）教学楼一楼培训一室</v>
      </c>
      <c r="W78" s="14">
        <f t="shared" si="21"/>
        <v>43641</v>
      </c>
      <c r="X78" s="13" t="str">
        <f t="shared" si="21"/>
        <v>8:30-12:00</v>
      </c>
      <c r="Y78" s="18" t="str">
        <f t="shared" si="21"/>
        <v>中山市东区兴文路72号 中山市技师学院（东校区）技能训练中心三楼    培训三室</v>
      </c>
      <c r="Z78" s="16" t="str">
        <f t="shared" si="20"/>
        <v>1、携带本人有效身份证件及准考证提前60分钟进入考场，迟到15分钟不得入场。2、需理论合格后才能参加实操考试。</v>
      </c>
    </row>
    <row r="79" spans="1:26" s="4" customFormat="1" ht="24.95" customHeight="1">
      <c r="A79" s="2">
        <v>70</v>
      </c>
      <c r="B79" s="3">
        <f t="shared" si="15"/>
        <v>0</v>
      </c>
      <c r="C79" s="3">
        <f t="shared" si="15"/>
        <v>0</v>
      </c>
      <c r="D79" s="3">
        <f t="shared" si="16"/>
        <v>0</v>
      </c>
      <c r="E79" s="8" t="str">
        <f t="shared" si="17"/>
        <v>******</v>
      </c>
      <c r="F79" s="9"/>
      <c r="G79" s="20"/>
      <c r="H79" s="20"/>
      <c r="I79" s="20"/>
      <c r="J79" s="20" t="s">
        <v>3</v>
      </c>
      <c r="K79" s="20"/>
      <c r="L79" s="20"/>
      <c r="M79" s="9"/>
      <c r="N79" s="9"/>
      <c r="O79" s="16">
        <f t="shared" si="18"/>
        <v>0</v>
      </c>
      <c r="P79" s="16">
        <f t="shared" si="19"/>
        <v>0</v>
      </c>
      <c r="Q79" s="11" t="str">
        <f t="shared" si="21"/>
        <v>低压电工作业初训（19-03）市技师学院东校区培训班(2期)</v>
      </c>
      <c r="R79" s="13">
        <f t="shared" si="21"/>
        <v>43628</v>
      </c>
      <c r="S79" s="13" t="str">
        <f t="shared" si="21"/>
        <v>9:30-11:30</v>
      </c>
      <c r="T79" s="13">
        <f t="shared" si="21"/>
        <v>43636</v>
      </c>
      <c r="U79" s="13" t="str">
        <f t="shared" si="21"/>
        <v>15:00-17:00</v>
      </c>
      <c r="V79" s="13" t="str">
        <f t="shared" si="21"/>
        <v>中山市东区兴文路72号 中山市技师学院（东校区）教学楼一楼培训一室</v>
      </c>
      <c r="W79" s="14">
        <f t="shared" si="21"/>
        <v>43641</v>
      </c>
      <c r="X79" s="13" t="str">
        <f t="shared" si="21"/>
        <v>8:30-12:00</v>
      </c>
      <c r="Y79" s="18" t="str">
        <f t="shared" si="21"/>
        <v>中山市东区兴文路72号 中山市技师学院（东校区）技能训练中心三楼    培训三室</v>
      </c>
      <c r="Z79" s="16" t="str">
        <f t="shared" si="20"/>
        <v>1、携带本人有效身份证件及准考证提前60分钟进入考场，迟到15分钟不得入场。2、需理论合格后才能参加实操考试。</v>
      </c>
    </row>
  </sheetData>
  <mergeCells count="13">
    <mergeCell ref="A8:E8"/>
    <mergeCell ref="A1:C1"/>
    <mergeCell ref="A2:B2"/>
    <mergeCell ref="C2:D2"/>
    <mergeCell ref="A3:B3"/>
    <mergeCell ref="C3:D3"/>
    <mergeCell ref="A4:B4"/>
    <mergeCell ref="C4:D4"/>
    <mergeCell ref="A5:B5"/>
    <mergeCell ref="C5:E5"/>
    <mergeCell ref="A6:B6"/>
    <mergeCell ref="C6:E6"/>
    <mergeCell ref="A7:E7"/>
  </mergeCells>
  <phoneticPr fontId="1" type="noConversion"/>
  <dataValidations count="2">
    <dataValidation type="list" allowBlank="1" showInputMessage="1" showErrorMessage="1" sqref="E2:E3">
      <formula1>"9:00-11:00,9:30-11:30,10:30-12:30,13:30-15:30,14:30-16:30,15:00-17:00"</formula1>
    </dataValidation>
    <dataValidation type="list" allowBlank="1" showInputMessage="1" showErrorMessage="1" sqref="E4">
      <formula1>"8:30-12:00,,14:30-17:30"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电工复训19-06）9期</vt:lpstr>
      <vt:lpstr>电工复训19-06）10期</vt:lpstr>
      <vt:lpstr>电工复训19-07）11期 </vt:lpstr>
      <vt:lpstr>电工复训19-07）12期</vt:lpstr>
      <vt:lpstr>焊工复训19-03）5期</vt:lpstr>
      <vt:lpstr>制冷复训19-01）1期 </vt:lpstr>
      <vt:lpstr>电工初训18-18）</vt:lpstr>
      <vt:lpstr>电工初训19-01）</vt:lpstr>
      <vt:lpstr>电工初训19-03）</vt:lpstr>
      <vt:lpstr>电工初训19-08）</vt:lpstr>
      <vt:lpstr>电工初训19-11）</vt:lpstr>
      <vt:lpstr>焊工初训18-09）</vt:lpstr>
      <vt:lpstr>焊工初训19-01）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2019-06-04T03:39:06Z</dcterms:modified>
</cp:coreProperties>
</file>