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WeChat Files\because293-\Files\"/>
    </mc:Choice>
  </mc:AlternateContent>
  <bookViews>
    <workbookView xWindow="120" yWindow="90" windowWidth="23715" windowHeight="9630"/>
  </bookViews>
  <sheets>
    <sheet name="美术" sheetId="3" r:id="rId1"/>
    <sheet name="体育成绩" sheetId="5" r:id="rId2"/>
    <sheet name="音乐器乐" sheetId="6" r:id="rId3"/>
    <sheet name="音乐舞蹈" sheetId="7" r:id="rId4"/>
  </sheets>
  <definedNames>
    <definedName name="_xlnm.Print_Titles" localSheetId="0">美术!$1:$2</definedName>
  </definedNames>
  <calcPr calcId="162913"/>
</workbook>
</file>

<file path=xl/calcChain.xml><?xml version="1.0" encoding="utf-8"?>
<calcChain xmlns="http://schemas.openxmlformats.org/spreadsheetml/2006/main">
  <c r="L9" i="7" l="1"/>
  <c r="L5" i="7"/>
  <c r="L8" i="7"/>
  <c r="L13" i="7"/>
  <c r="L7" i="7"/>
  <c r="L3" i="7"/>
  <c r="L6" i="7"/>
  <c r="L10" i="7"/>
  <c r="L14" i="7"/>
  <c r="L4" i="7"/>
  <c r="L12" i="7"/>
  <c r="L11" i="7"/>
  <c r="K5" i="6"/>
  <c r="K28" i="6"/>
  <c r="K19" i="6"/>
  <c r="K7" i="6"/>
  <c r="K6" i="6"/>
  <c r="K37" i="6"/>
  <c r="K24" i="6"/>
  <c r="K10" i="6"/>
  <c r="K23" i="6"/>
  <c r="K26" i="6"/>
  <c r="K12" i="6"/>
  <c r="K25" i="6"/>
  <c r="K33" i="6"/>
  <c r="K35" i="6"/>
  <c r="K20" i="6"/>
  <c r="K8" i="6"/>
  <c r="K11" i="6"/>
  <c r="K15" i="6"/>
  <c r="K4" i="6"/>
  <c r="K16" i="6"/>
  <c r="K32" i="6"/>
  <c r="K36" i="6"/>
  <c r="K31" i="6"/>
  <c r="K3" i="6"/>
  <c r="K14" i="6"/>
  <c r="K34" i="6"/>
  <c r="K27" i="6"/>
  <c r="K13" i="6"/>
  <c r="K9" i="6"/>
  <c r="K29" i="6"/>
  <c r="K22" i="6"/>
  <c r="K18" i="6"/>
  <c r="K30" i="6"/>
  <c r="K21" i="6"/>
  <c r="K17" i="6"/>
  <c r="I54" i="3"/>
  <c r="I73" i="3"/>
  <c r="I61" i="3"/>
  <c r="I56" i="3"/>
  <c r="I13" i="3"/>
  <c r="I45" i="3"/>
  <c r="I64" i="3"/>
  <c r="I40" i="3"/>
  <c r="I12" i="3"/>
  <c r="I63" i="3"/>
  <c r="I27" i="3"/>
  <c r="I24" i="3"/>
  <c r="I20" i="3"/>
  <c r="I38" i="3"/>
  <c r="I79" i="3"/>
  <c r="I46" i="3"/>
  <c r="I53" i="3"/>
  <c r="I49" i="3"/>
  <c r="I74" i="3"/>
  <c r="I83" i="3"/>
  <c r="I28" i="3"/>
  <c r="I71" i="3"/>
  <c r="I39" i="3"/>
  <c r="I58" i="3"/>
  <c r="I42" i="3"/>
  <c r="I65" i="3"/>
  <c r="I70" i="3"/>
  <c r="I22" i="3"/>
  <c r="I15" i="3"/>
  <c r="I26" i="3"/>
  <c r="I21" i="3"/>
  <c r="I25" i="3"/>
  <c r="I14" i="3"/>
  <c r="I19" i="3"/>
  <c r="I17" i="3"/>
  <c r="I23" i="3"/>
  <c r="I16" i="3"/>
  <c r="I10" i="3"/>
  <c r="I31" i="3"/>
  <c r="I78" i="3"/>
  <c r="I77" i="3"/>
  <c r="I18" i="3"/>
  <c r="I11" i="3"/>
  <c r="I3" i="3"/>
  <c r="I4" i="3"/>
  <c r="I8" i="3"/>
  <c r="I9" i="3"/>
  <c r="I6" i="3"/>
  <c r="I5" i="3"/>
  <c r="I7" i="3"/>
  <c r="I32" i="3"/>
  <c r="I34" i="3"/>
  <c r="I33" i="3"/>
  <c r="I35" i="3"/>
  <c r="I80" i="3"/>
  <c r="I82" i="3"/>
  <c r="I30" i="3"/>
  <c r="I29" i="3"/>
  <c r="I72" i="3"/>
  <c r="I57" i="3"/>
  <c r="I55" i="3"/>
  <c r="I52" i="3"/>
  <c r="I75" i="3"/>
  <c r="I48" i="3"/>
  <c r="I60" i="3"/>
  <c r="I81" i="3"/>
  <c r="I47" i="3"/>
  <c r="I67" i="3"/>
  <c r="I44" i="3"/>
  <c r="I37" i="3"/>
  <c r="I69" i="3"/>
  <c r="I59" i="3"/>
  <c r="I41" i="3"/>
  <c r="I36" i="3"/>
  <c r="I62" i="3"/>
  <c r="I68" i="3"/>
  <c r="I76" i="3"/>
  <c r="I66" i="3"/>
  <c r="I43" i="3"/>
  <c r="I50" i="3"/>
  <c r="I51" i="3"/>
  <c r="M11" i="5"/>
  <c r="M5" i="5"/>
  <c r="M3" i="5"/>
  <c r="M10" i="5"/>
  <c r="M9" i="5"/>
  <c r="M13" i="5"/>
  <c r="M14" i="5"/>
  <c r="M12" i="5"/>
  <c r="M6" i="5"/>
  <c r="M4" i="5"/>
  <c r="M8" i="5"/>
  <c r="M15" i="5"/>
  <c r="M7" i="5"/>
</calcChain>
</file>

<file path=xl/sharedStrings.xml><?xml version="1.0" encoding="utf-8"?>
<sst xmlns="http://schemas.openxmlformats.org/spreadsheetml/2006/main" count="761" uniqueCount="210">
  <si>
    <t>考号</t>
    <phoneticPr fontId="1" type="noConversion"/>
  </si>
  <si>
    <t>姓名</t>
    <phoneticPr fontId="1" type="noConversion"/>
  </si>
  <si>
    <t>性别</t>
    <phoneticPr fontId="1" type="noConversion"/>
  </si>
  <si>
    <t>毕业学校</t>
    <phoneticPr fontId="1" type="noConversion"/>
  </si>
  <si>
    <t>女</t>
    <phoneticPr fontId="1" type="noConversion"/>
  </si>
  <si>
    <t>青云</t>
    <phoneticPr fontId="1" type="noConversion"/>
  </si>
  <si>
    <t>王理明</t>
    <phoneticPr fontId="1" type="noConversion"/>
  </si>
  <si>
    <t>邹紫盈</t>
    <phoneticPr fontId="1" type="noConversion"/>
  </si>
  <si>
    <t>颜彤熙</t>
    <phoneticPr fontId="1" type="noConversion"/>
  </si>
  <si>
    <t>邓天琪</t>
    <phoneticPr fontId="1" type="noConversion"/>
  </si>
  <si>
    <t>陈紫欣</t>
    <phoneticPr fontId="1" type="noConversion"/>
  </si>
  <si>
    <t>男</t>
    <phoneticPr fontId="1" type="noConversion"/>
  </si>
  <si>
    <t>渌江</t>
    <phoneticPr fontId="1" type="noConversion"/>
  </si>
  <si>
    <t>城北</t>
    <phoneticPr fontId="1" type="noConversion"/>
  </si>
  <si>
    <t>浦口</t>
    <phoneticPr fontId="1" type="noConversion"/>
  </si>
  <si>
    <t>东富</t>
    <phoneticPr fontId="1" type="noConversion"/>
  </si>
  <si>
    <t>王坊</t>
    <phoneticPr fontId="1" type="noConversion"/>
  </si>
  <si>
    <t>泗汾</t>
    <phoneticPr fontId="1" type="noConversion"/>
  </si>
  <si>
    <t>易淼轩</t>
    <phoneticPr fontId="1" type="noConversion"/>
  </si>
  <si>
    <t>舞蹈</t>
    <phoneticPr fontId="1" type="noConversion"/>
  </si>
  <si>
    <t>李娜洋梓</t>
    <phoneticPr fontId="1" type="noConversion"/>
  </si>
  <si>
    <t>吴雅妮</t>
    <phoneticPr fontId="1" type="noConversion"/>
  </si>
  <si>
    <t>丁瑞琪</t>
    <phoneticPr fontId="1" type="noConversion"/>
  </si>
  <si>
    <t>吴永秀</t>
    <phoneticPr fontId="1" type="noConversion"/>
  </si>
  <si>
    <t>李嘉怡</t>
    <phoneticPr fontId="1" type="noConversion"/>
  </si>
  <si>
    <t>张思洋</t>
    <phoneticPr fontId="1" type="noConversion"/>
  </si>
  <si>
    <t>宋柔</t>
    <phoneticPr fontId="1" type="noConversion"/>
  </si>
  <si>
    <t>杨鑫珺</t>
    <phoneticPr fontId="1" type="noConversion"/>
  </si>
  <si>
    <t>张循湘</t>
    <phoneticPr fontId="1" type="noConversion"/>
  </si>
  <si>
    <t>易诗琪</t>
    <phoneticPr fontId="1" type="noConversion"/>
  </si>
  <si>
    <t>板杉</t>
    <phoneticPr fontId="1" type="noConversion"/>
  </si>
  <si>
    <t>白兔潭</t>
    <phoneticPr fontId="1" type="noConversion"/>
  </si>
  <si>
    <t>南门</t>
    <phoneticPr fontId="1" type="noConversion"/>
  </si>
  <si>
    <t>罗蓓</t>
    <phoneticPr fontId="1" type="noConversion"/>
  </si>
  <si>
    <t>张心怡</t>
    <phoneticPr fontId="1" type="noConversion"/>
  </si>
  <si>
    <t>吴盈秋</t>
    <phoneticPr fontId="1" type="noConversion"/>
  </si>
  <si>
    <t>吴昊</t>
    <phoneticPr fontId="1" type="noConversion"/>
  </si>
  <si>
    <t>孙雨辰</t>
    <phoneticPr fontId="1" type="noConversion"/>
  </si>
  <si>
    <t>周姿纯</t>
    <phoneticPr fontId="1" type="noConversion"/>
  </si>
  <si>
    <t>刘雅静</t>
    <phoneticPr fontId="1" type="noConversion"/>
  </si>
  <si>
    <t>肖昱芊</t>
    <phoneticPr fontId="1" type="noConversion"/>
  </si>
  <si>
    <t>易可欣</t>
    <phoneticPr fontId="1" type="noConversion"/>
  </si>
  <si>
    <t>刘慧晴</t>
    <phoneticPr fontId="1" type="noConversion"/>
  </si>
  <si>
    <t>杨子佳</t>
    <phoneticPr fontId="1" type="noConversion"/>
  </si>
  <si>
    <t>李英姿</t>
    <phoneticPr fontId="1" type="noConversion"/>
  </si>
  <si>
    <t>邓深情</t>
    <phoneticPr fontId="1" type="noConversion"/>
  </si>
  <si>
    <t>尹超</t>
    <phoneticPr fontId="1" type="noConversion"/>
  </si>
  <si>
    <t>肖尚誉</t>
    <phoneticPr fontId="1" type="noConversion"/>
  </si>
  <si>
    <t>金晓钰</t>
    <phoneticPr fontId="1" type="noConversion"/>
  </si>
  <si>
    <t>陈星烨</t>
    <phoneticPr fontId="1" type="noConversion"/>
  </si>
  <si>
    <t>谢茹</t>
    <phoneticPr fontId="1" type="noConversion"/>
  </si>
  <si>
    <t>易欣欣</t>
    <phoneticPr fontId="1" type="noConversion"/>
  </si>
  <si>
    <t>朱佳钰</t>
    <phoneticPr fontId="1" type="noConversion"/>
  </si>
  <si>
    <t>杨宇茜</t>
    <phoneticPr fontId="1" type="noConversion"/>
  </si>
  <si>
    <t>李佳礼</t>
    <phoneticPr fontId="1" type="noConversion"/>
  </si>
  <si>
    <t>刘钰琨</t>
    <phoneticPr fontId="1" type="noConversion"/>
  </si>
  <si>
    <t>田锦逸</t>
    <phoneticPr fontId="1" type="noConversion"/>
  </si>
  <si>
    <t>张紫伊</t>
    <phoneticPr fontId="1" type="noConversion"/>
  </si>
  <si>
    <t>谢青原</t>
    <phoneticPr fontId="1" type="noConversion"/>
  </si>
  <si>
    <t>李丹妮</t>
    <phoneticPr fontId="1" type="noConversion"/>
  </si>
  <si>
    <t>廖思琦</t>
    <phoneticPr fontId="1" type="noConversion"/>
  </si>
  <si>
    <t>徐雨萌</t>
    <phoneticPr fontId="1" type="noConversion"/>
  </si>
  <si>
    <t>江紫芊</t>
    <phoneticPr fontId="1" type="noConversion"/>
  </si>
  <si>
    <t>李紫琴</t>
    <phoneticPr fontId="1" type="noConversion"/>
  </si>
  <si>
    <t>徐舒可</t>
    <phoneticPr fontId="1" type="noConversion"/>
  </si>
  <si>
    <t>杨紫芳</t>
    <phoneticPr fontId="1" type="noConversion"/>
  </si>
  <si>
    <t>刘金霜</t>
    <phoneticPr fontId="1" type="noConversion"/>
  </si>
  <si>
    <t>樊明琪</t>
    <phoneticPr fontId="1" type="noConversion"/>
  </si>
  <si>
    <t>陈贝嘉</t>
    <phoneticPr fontId="1" type="noConversion"/>
  </si>
  <si>
    <t>凌婉若</t>
    <phoneticPr fontId="1" type="noConversion"/>
  </si>
  <si>
    <t>唐文慧</t>
    <phoneticPr fontId="1" type="noConversion"/>
  </si>
  <si>
    <t>刘雨萱</t>
    <phoneticPr fontId="1" type="noConversion"/>
  </si>
  <si>
    <t>钟娅婷</t>
    <phoneticPr fontId="1" type="noConversion"/>
  </si>
  <si>
    <t>巫庆宜</t>
    <phoneticPr fontId="1" type="noConversion"/>
  </si>
  <si>
    <t>方程鑫</t>
    <phoneticPr fontId="1" type="noConversion"/>
  </si>
  <si>
    <t>张思冰</t>
    <phoneticPr fontId="1" type="noConversion"/>
  </si>
  <si>
    <t>黄钰倩</t>
    <phoneticPr fontId="1" type="noConversion"/>
  </si>
  <si>
    <t>肖皓南</t>
    <phoneticPr fontId="1" type="noConversion"/>
  </si>
  <si>
    <t>黎思琪</t>
    <phoneticPr fontId="1" type="noConversion"/>
  </si>
  <si>
    <t>杨思琪</t>
    <phoneticPr fontId="1" type="noConversion"/>
  </si>
  <si>
    <t>张珊妮</t>
    <phoneticPr fontId="1" type="noConversion"/>
  </si>
  <si>
    <t>苏瑞</t>
    <phoneticPr fontId="1" type="noConversion"/>
  </si>
  <si>
    <t>陈嘉熙</t>
    <phoneticPr fontId="1" type="noConversion"/>
  </si>
  <si>
    <t>张芷馨</t>
    <phoneticPr fontId="1" type="noConversion"/>
  </si>
  <si>
    <t>罗烨婷</t>
    <phoneticPr fontId="1" type="noConversion"/>
  </si>
  <si>
    <t>张慧</t>
    <phoneticPr fontId="1" type="noConversion"/>
  </si>
  <si>
    <t>曾婧怡</t>
    <phoneticPr fontId="1" type="noConversion"/>
  </si>
  <si>
    <t>李丛曦</t>
    <phoneticPr fontId="1" type="noConversion"/>
  </si>
  <si>
    <t>陈雨欣</t>
    <phoneticPr fontId="1" type="noConversion"/>
  </si>
  <si>
    <t>王佳敏</t>
    <phoneticPr fontId="1" type="noConversion"/>
  </si>
  <si>
    <t>陈静</t>
    <phoneticPr fontId="1" type="noConversion"/>
  </si>
  <si>
    <t>王依美</t>
    <phoneticPr fontId="1" type="noConversion"/>
  </si>
  <si>
    <t>瞿文智</t>
    <phoneticPr fontId="1" type="noConversion"/>
  </si>
  <si>
    <t>颜胤锦</t>
    <phoneticPr fontId="1" type="noConversion"/>
  </si>
  <si>
    <t>丁雨芊</t>
    <phoneticPr fontId="1" type="noConversion"/>
  </si>
  <si>
    <t>江蕙娟</t>
    <phoneticPr fontId="1" type="noConversion"/>
  </si>
  <si>
    <t>李格雅柔</t>
    <phoneticPr fontId="1" type="noConversion"/>
  </si>
  <si>
    <t>何航舟</t>
    <phoneticPr fontId="1" type="noConversion"/>
  </si>
  <si>
    <t>李轩</t>
    <phoneticPr fontId="1" type="noConversion"/>
  </si>
  <si>
    <t>易依玲</t>
    <phoneticPr fontId="1" type="noConversion"/>
  </si>
  <si>
    <t>朱俊阳</t>
    <phoneticPr fontId="1" type="noConversion"/>
  </si>
  <si>
    <t>梁丹</t>
    <phoneticPr fontId="1" type="noConversion"/>
  </si>
  <si>
    <t>李璇</t>
    <phoneticPr fontId="1" type="noConversion"/>
  </si>
  <si>
    <t>谭一萍</t>
    <phoneticPr fontId="1" type="noConversion"/>
  </si>
  <si>
    <t>黄紫莹</t>
    <phoneticPr fontId="1" type="noConversion"/>
  </si>
  <si>
    <t>刘思艳</t>
    <phoneticPr fontId="1" type="noConversion"/>
  </si>
  <si>
    <t>康思雨</t>
    <phoneticPr fontId="1" type="noConversion"/>
  </si>
  <si>
    <t>钟雨嫦</t>
    <phoneticPr fontId="1" type="noConversion"/>
  </si>
  <si>
    <t>温先浩</t>
    <phoneticPr fontId="1" type="noConversion"/>
  </si>
  <si>
    <t>余萱</t>
    <phoneticPr fontId="1" type="noConversion"/>
  </si>
  <si>
    <t>黄沙</t>
    <phoneticPr fontId="1" type="noConversion"/>
  </si>
  <si>
    <t>王仙</t>
    <phoneticPr fontId="1" type="noConversion"/>
  </si>
  <si>
    <t>南桥</t>
    <phoneticPr fontId="1" type="noConversion"/>
  </si>
  <si>
    <t>张心屿</t>
    <phoneticPr fontId="1" type="noConversion"/>
  </si>
  <si>
    <t>杨希</t>
    <phoneticPr fontId="1" type="noConversion"/>
  </si>
  <si>
    <t>汪米琪</t>
    <phoneticPr fontId="1" type="noConversion"/>
  </si>
  <si>
    <t>备注2</t>
    <phoneticPr fontId="1" type="noConversion"/>
  </si>
  <si>
    <t>抽签号</t>
    <phoneticPr fontId="1" type="noConversion"/>
  </si>
  <si>
    <t>总分</t>
    <phoneticPr fontId="1" type="noConversion"/>
  </si>
  <si>
    <t>素描</t>
    <phoneticPr fontId="1" type="noConversion"/>
  </si>
  <si>
    <t>速写</t>
    <phoneticPr fontId="1" type="noConversion"/>
  </si>
  <si>
    <t>色彩</t>
    <phoneticPr fontId="1" type="noConversion"/>
  </si>
  <si>
    <t>备注</t>
    <phoneticPr fontId="1" type="noConversion"/>
  </si>
  <si>
    <t>成绩1</t>
    <phoneticPr fontId="1" type="noConversion"/>
  </si>
  <si>
    <t>成绩2</t>
  </si>
  <si>
    <t>成绩3</t>
  </si>
  <si>
    <t>得分</t>
  </si>
  <si>
    <t>立定三级跳</t>
  </si>
  <si>
    <t>成绩</t>
  </si>
  <si>
    <t>总分</t>
  </si>
  <si>
    <t>健美操</t>
    <phoneticPr fontId="1" type="noConversion"/>
  </si>
  <si>
    <t>吴紫钰</t>
    <phoneticPr fontId="1" type="noConversion"/>
  </si>
  <si>
    <t>左晴</t>
    <phoneticPr fontId="1" type="noConversion"/>
  </si>
  <si>
    <t>姚心雨</t>
    <phoneticPr fontId="1" type="noConversion"/>
  </si>
  <si>
    <t>夏瑾</t>
    <phoneticPr fontId="1" type="noConversion"/>
  </si>
  <si>
    <t>张璐美</t>
    <phoneticPr fontId="1" type="noConversion"/>
  </si>
  <si>
    <t>刘斯莹</t>
    <phoneticPr fontId="1" type="noConversion"/>
  </si>
  <si>
    <t>1.06.19</t>
    <phoneticPr fontId="1" type="noConversion"/>
  </si>
  <si>
    <t>骆纯洁</t>
    <phoneticPr fontId="1" type="noConversion"/>
  </si>
  <si>
    <t>5.42.10</t>
    <phoneticPr fontId="1" type="noConversion"/>
  </si>
  <si>
    <t>白宇轩</t>
    <phoneticPr fontId="1" type="noConversion"/>
  </si>
  <si>
    <t>特招</t>
    <phoneticPr fontId="1" type="noConversion"/>
  </si>
  <si>
    <t>序号</t>
    <phoneticPr fontId="1" type="noConversion"/>
  </si>
  <si>
    <t>朱钡</t>
    <phoneticPr fontId="1" type="noConversion"/>
  </si>
  <si>
    <t>合格</t>
    <phoneticPr fontId="1" type="noConversion"/>
  </si>
  <si>
    <t>合格特招</t>
    <phoneticPr fontId="1" type="noConversion"/>
  </si>
  <si>
    <t>总分</t>
    <phoneticPr fontId="1" type="noConversion"/>
  </si>
  <si>
    <t>备注</t>
    <phoneticPr fontId="1" type="noConversion"/>
  </si>
  <si>
    <t>殷乐涵</t>
    <phoneticPr fontId="1" type="noConversion"/>
  </si>
  <si>
    <t>女</t>
    <phoneticPr fontId="1" type="noConversion"/>
  </si>
  <si>
    <t>钢琴</t>
    <phoneticPr fontId="1" type="noConversion"/>
  </si>
  <si>
    <t>青云</t>
    <phoneticPr fontId="1" type="noConversion"/>
  </si>
  <si>
    <t>合格特招</t>
    <phoneticPr fontId="1" type="noConversion"/>
  </si>
  <si>
    <t>李文彬</t>
    <phoneticPr fontId="1" type="noConversion"/>
  </si>
  <si>
    <t>男</t>
    <phoneticPr fontId="1" type="noConversion"/>
  </si>
  <si>
    <t>二胡</t>
    <phoneticPr fontId="1" type="noConversion"/>
  </si>
  <si>
    <t>林姝君</t>
    <phoneticPr fontId="1" type="noConversion"/>
  </si>
  <si>
    <t>易曦如</t>
    <phoneticPr fontId="1" type="noConversion"/>
  </si>
  <si>
    <t>中阮</t>
    <phoneticPr fontId="1" type="noConversion"/>
  </si>
  <si>
    <t>张雨欣</t>
    <phoneticPr fontId="1" type="noConversion"/>
  </si>
  <si>
    <t>声乐</t>
    <phoneticPr fontId="1" type="noConversion"/>
  </si>
  <si>
    <t>瞿简</t>
    <phoneticPr fontId="1" type="noConversion"/>
  </si>
  <si>
    <t>合格</t>
    <phoneticPr fontId="1" type="noConversion"/>
  </si>
  <si>
    <t>施彤睿</t>
    <phoneticPr fontId="1" type="noConversion"/>
  </si>
  <si>
    <t>易雨芊</t>
    <phoneticPr fontId="1" type="noConversion"/>
  </si>
  <si>
    <t>黄子琦</t>
    <phoneticPr fontId="1" type="noConversion"/>
  </si>
  <si>
    <t>陈美林</t>
    <phoneticPr fontId="1" type="noConversion"/>
  </si>
  <si>
    <t>扬琴</t>
    <phoneticPr fontId="1" type="noConversion"/>
  </si>
  <si>
    <t>曾格玲慧</t>
    <phoneticPr fontId="1" type="noConversion"/>
  </si>
  <si>
    <t>邓佳妮</t>
    <phoneticPr fontId="1" type="noConversion"/>
  </si>
  <si>
    <t>张姣</t>
    <phoneticPr fontId="1" type="noConversion"/>
  </si>
  <si>
    <t>器乐</t>
    <phoneticPr fontId="1" type="noConversion"/>
  </si>
  <si>
    <t>周杨葳</t>
    <phoneticPr fontId="1" type="noConversion"/>
  </si>
  <si>
    <t>龙晶</t>
    <phoneticPr fontId="1" type="noConversion"/>
  </si>
  <si>
    <t>长笛</t>
    <phoneticPr fontId="1" type="noConversion"/>
  </si>
  <si>
    <t>易佳扬</t>
    <phoneticPr fontId="1" type="noConversion"/>
  </si>
  <si>
    <t>黄婷钰</t>
    <phoneticPr fontId="1" type="noConversion"/>
  </si>
  <si>
    <t>渌江</t>
    <phoneticPr fontId="1" type="noConversion"/>
  </si>
  <si>
    <t>钟思琪</t>
    <phoneticPr fontId="1" type="noConversion"/>
  </si>
  <si>
    <t>汤梓卓</t>
    <phoneticPr fontId="1" type="noConversion"/>
  </si>
  <si>
    <t>黄玉骞</t>
    <phoneticPr fontId="1" type="noConversion"/>
  </si>
  <si>
    <t>汤馨叶</t>
    <phoneticPr fontId="1" type="noConversion"/>
  </si>
  <si>
    <t>小提琴</t>
    <phoneticPr fontId="1" type="noConversion"/>
  </si>
  <si>
    <t>刘明灿</t>
    <phoneticPr fontId="1" type="noConversion"/>
  </si>
  <si>
    <t>周钰瑶</t>
    <phoneticPr fontId="1" type="noConversion"/>
  </si>
  <si>
    <t>徐文韬</t>
    <phoneticPr fontId="1" type="noConversion"/>
  </si>
  <si>
    <t>陈思艺</t>
    <phoneticPr fontId="1" type="noConversion"/>
  </si>
  <si>
    <t>杨晓俊</t>
    <phoneticPr fontId="1" type="noConversion"/>
  </si>
  <si>
    <t>张欣羽</t>
    <phoneticPr fontId="1" type="noConversion"/>
  </si>
  <si>
    <t>罗奕</t>
    <phoneticPr fontId="1" type="noConversion"/>
  </si>
  <si>
    <t>黄佳贝</t>
    <phoneticPr fontId="1" type="noConversion"/>
  </si>
  <si>
    <t>周睿芝</t>
    <phoneticPr fontId="1" type="noConversion"/>
  </si>
  <si>
    <t>张桢榷</t>
    <phoneticPr fontId="1" type="noConversion"/>
  </si>
  <si>
    <t>文锦鹏</t>
    <phoneticPr fontId="1" type="noConversion"/>
  </si>
  <si>
    <t>温紫玉</t>
    <phoneticPr fontId="1" type="noConversion"/>
  </si>
  <si>
    <t>古筝</t>
    <phoneticPr fontId="1" type="noConversion"/>
  </si>
  <si>
    <t>白兔潭</t>
    <phoneticPr fontId="1" type="noConversion"/>
  </si>
  <si>
    <t>陈天爽</t>
    <phoneticPr fontId="1" type="noConversion"/>
  </si>
  <si>
    <t>谢瑞麒</t>
    <phoneticPr fontId="1" type="noConversion"/>
  </si>
  <si>
    <r>
      <t>100</t>
    </r>
    <r>
      <rPr>
        <sz val="12"/>
        <rFont val="宋体"/>
        <family val="3"/>
        <charset val="134"/>
      </rPr>
      <t>米</t>
    </r>
  </si>
  <si>
    <t>序号</t>
    <phoneticPr fontId="1" type="noConversion"/>
  </si>
  <si>
    <t>2018年上学期美术特长生专业招生成绩册</t>
    <phoneticPr fontId="1" type="noConversion"/>
  </si>
  <si>
    <t>2018年上学期体育特长生专业招生成绩册</t>
    <phoneticPr fontId="1" type="noConversion"/>
  </si>
  <si>
    <t>田径</t>
    <phoneticPr fontId="1" type="noConversion"/>
  </si>
  <si>
    <t>类别</t>
    <phoneticPr fontId="1" type="noConversion"/>
  </si>
  <si>
    <t>美术</t>
    <phoneticPr fontId="1" type="noConversion"/>
  </si>
  <si>
    <t>类别</t>
    <phoneticPr fontId="1" type="noConversion"/>
  </si>
  <si>
    <t>2018年上学期音乐特长生专业招生成绩册（舞蹈类）</t>
    <phoneticPr fontId="1" type="noConversion"/>
  </si>
  <si>
    <t>2018年上学期音乐特长生专业招生成绩册（器乐声乐类）</t>
    <phoneticPr fontId="1" type="noConversion"/>
  </si>
  <si>
    <t>关涛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</si>
</sst>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Arial"/>
      <family val="2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83"/>
  <sheetViews>
    <sheetView tabSelected="1" topLeftCell="A45" workbookViewId="0">
      <selection activeCell="J52" sqref="J52"/>
    </sheetView>
  </sheetViews>
  <sheetFormatPr defaultColWidth="6.5" defaultRowHeight="20.25" x14ac:dyDescent="0.15"/>
  <cols>
    <col min="1" max="1" width="5.375" style="1" customWidth="1"/>
    <col min="2" max="2" width="7.625" style="1" hidden="1" customWidth="1"/>
    <col min="3" max="3" width="10.875" style="1" customWidth="1"/>
    <col min="4" max="4" width="6.25" style="1" customWidth="1"/>
    <col min="5" max="5" width="10.875" style="1" customWidth="1"/>
    <col min="6" max="6" width="9.125" style="1" hidden="1" customWidth="1"/>
    <col min="7" max="7" width="7.75" style="1" hidden="1" customWidth="1"/>
    <col min="8" max="8" width="8.375" style="1" hidden="1" customWidth="1"/>
    <col min="9" max="9" width="10.5" style="1" hidden="1" customWidth="1"/>
    <col min="10" max="10" width="10.5" style="1" customWidth="1"/>
    <col min="11" max="11" width="13.5" style="1" customWidth="1"/>
    <col min="12" max="16384" width="6.5" style="1"/>
  </cols>
  <sheetData>
    <row r="1" spans="1:11" ht="31.5" customHeight="1" x14ac:dyDescent="0.15">
      <c r="A1" s="17" t="s">
        <v>201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15">
      <c r="A2" s="8" t="s">
        <v>142</v>
      </c>
      <c r="B2" s="9" t="s">
        <v>0</v>
      </c>
      <c r="C2" s="16" t="s">
        <v>1</v>
      </c>
      <c r="D2" s="9" t="s">
        <v>2</v>
      </c>
      <c r="E2" s="9" t="s">
        <v>3</v>
      </c>
      <c r="F2" s="9" t="s">
        <v>119</v>
      </c>
      <c r="G2" s="9" t="s">
        <v>120</v>
      </c>
      <c r="H2" s="9" t="s">
        <v>121</v>
      </c>
      <c r="I2" s="9" t="s">
        <v>118</v>
      </c>
      <c r="J2" s="9" t="s">
        <v>204</v>
      </c>
      <c r="K2" s="9" t="s">
        <v>122</v>
      </c>
    </row>
    <row r="3" spans="1:11" x14ac:dyDescent="0.15">
      <c r="A3" s="9">
        <v>1</v>
      </c>
      <c r="B3" s="9">
        <v>3107</v>
      </c>
      <c r="C3" s="16" t="s">
        <v>97</v>
      </c>
      <c r="D3" s="9" t="s">
        <v>11</v>
      </c>
      <c r="E3" s="9" t="s">
        <v>31</v>
      </c>
      <c r="F3" s="9">
        <v>84.5</v>
      </c>
      <c r="G3" s="9">
        <v>66</v>
      </c>
      <c r="H3" s="9">
        <v>76</v>
      </c>
      <c r="I3" s="9">
        <f t="shared" ref="I3:I34" si="0">SUM(F3:H3)</f>
        <v>226.5</v>
      </c>
      <c r="J3" s="9" t="s">
        <v>205</v>
      </c>
      <c r="K3" s="9" t="s">
        <v>144</v>
      </c>
    </row>
    <row r="4" spans="1:11" x14ac:dyDescent="0.15">
      <c r="A4" s="9">
        <v>2</v>
      </c>
      <c r="B4" s="9">
        <v>3109</v>
      </c>
      <c r="C4" s="16" t="s">
        <v>98</v>
      </c>
      <c r="D4" s="9" t="s">
        <v>4</v>
      </c>
      <c r="E4" s="9" t="s">
        <v>31</v>
      </c>
      <c r="F4" s="9">
        <v>86.5</v>
      </c>
      <c r="G4" s="9">
        <v>82</v>
      </c>
      <c r="H4" s="9">
        <v>87.5</v>
      </c>
      <c r="I4" s="9">
        <f t="shared" si="0"/>
        <v>256</v>
      </c>
      <c r="J4" s="9" t="s">
        <v>205</v>
      </c>
      <c r="K4" s="9" t="s">
        <v>144</v>
      </c>
    </row>
    <row r="5" spans="1:11" x14ac:dyDescent="0.15">
      <c r="A5" s="9">
        <v>3</v>
      </c>
      <c r="B5" s="9">
        <v>3113</v>
      </c>
      <c r="C5" s="16" t="s">
        <v>102</v>
      </c>
      <c r="D5" s="9" t="s">
        <v>4</v>
      </c>
      <c r="E5" s="9" t="s">
        <v>31</v>
      </c>
      <c r="F5" s="9">
        <v>76</v>
      </c>
      <c r="G5" s="9">
        <v>88.5</v>
      </c>
      <c r="H5" s="9">
        <v>76</v>
      </c>
      <c r="I5" s="9">
        <f t="shared" si="0"/>
        <v>240.5</v>
      </c>
      <c r="J5" s="9" t="s">
        <v>205</v>
      </c>
      <c r="K5" s="9" t="s">
        <v>144</v>
      </c>
    </row>
    <row r="6" spans="1:11" x14ac:dyDescent="0.15">
      <c r="A6" s="9">
        <v>4</v>
      </c>
      <c r="B6" s="9">
        <v>3112</v>
      </c>
      <c r="C6" s="16" t="s">
        <v>101</v>
      </c>
      <c r="D6" s="9" t="s">
        <v>4</v>
      </c>
      <c r="E6" s="9" t="s">
        <v>31</v>
      </c>
      <c r="F6" s="9">
        <v>83</v>
      </c>
      <c r="G6" s="9">
        <v>83</v>
      </c>
      <c r="H6" s="9">
        <v>83</v>
      </c>
      <c r="I6" s="9">
        <f t="shared" si="0"/>
        <v>249</v>
      </c>
      <c r="J6" s="9" t="s">
        <v>205</v>
      </c>
      <c r="K6" s="9" t="s">
        <v>144</v>
      </c>
    </row>
    <row r="7" spans="1:11" x14ac:dyDescent="0.15">
      <c r="A7" s="9">
        <v>5</v>
      </c>
      <c r="B7" s="9">
        <v>3114</v>
      </c>
      <c r="C7" s="16" t="s">
        <v>103</v>
      </c>
      <c r="D7" s="9" t="s">
        <v>4</v>
      </c>
      <c r="E7" s="9" t="s">
        <v>31</v>
      </c>
      <c r="F7" s="9">
        <v>74</v>
      </c>
      <c r="G7" s="9">
        <v>70.5</v>
      </c>
      <c r="H7" s="9">
        <v>83.5</v>
      </c>
      <c r="I7" s="9">
        <f t="shared" si="0"/>
        <v>228</v>
      </c>
      <c r="J7" s="9" t="s">
        <v>205</v>
      </c>
      <c r="K7" s="9" t="s">
        <v>144</v>
      </c>
    </row>
    <row r="8" spans="1:11" x14ac:dyDescent="0.15">
      <c r="A8" s="9">
        <v>6</v>
      </c>
      <c r="B8" s="9">
        <v>3110</v>
      </c>
      <c r="C8" s="16" t="s">
        <v>99</v>
      </c>
      <c r="D8" s="9" t="s">
        <v>4</v>
      </c>
      <c r="E8" s="9" t="s">
        <v>31</v>
      </c>
      <c r="F8" s="9">
        <v>79</v>
      </c>
      <c r="G8" s="9">
        <v>81</v>
      </c>
      <c r="H8" s="9">
        <v>70.5</v>
      </c>
      <c r="I8" s="9">
        <f t="shared" si="0"/>
        <v>230.5</v>
      </c>
      <c r="J8" s="9" t="s">
        <v>205</v>
      </c>
      <c r="K8" s="9" t="s">
        <v>144</v>
      </c>
    </row>
    <row r="9" spans="1:11" x14ac:dyDescent="0.15">
      <c r="A9" s="9">
        <v>7</v>
      </c>
      <c r="B9" s="9">
        <v>3111</v>
      </c>
      <c r="C9" s="16" t="s">
        <v>100</v>
      </c>
      <c r="D9" s="9" t="s">
        <v>11</v>
      </c>
      <c r="E9" s="9" t="s">
        <v>31</v>
      </c>
      <c r="F9" s="9">
        <v>80.5</v>
      </c>
      <c r="G9" s="9">
        <v>77.5</v>
      </c>
      <c r="H9" s="9">
        <v>88</v>
      </c>
      <c r="I9" s="9">
        <f t="shared" si="0"/>
        <v>246</v>
      </c>
      <c r="J9" s="9" t="s">
        <v>205</v>
      </c>
      <c r="K9" s="9" t="s">
        <v>144</v>
      </c>
    </row>
    <row r="10" spans="1:11" x14ac:dyDescent="0.15">
      <c r="A10" s="9">
        <v>8</v>
      </c>
      <c r="B10" s="9">
        <v>3098</v>
      </c>
      <c r="C10" s="16" t="s">
        <v>91</v>
      </c>
      <c r="D10" s="9" t="s">
        <v>4</v>
      </c>
      <c r="E10" s="9" t="s">
        <v>30</v>
      </c>
      <c r="F10" s="9">
        <v>79</v>
      </c>
      <c r="G10" s="9">
        <v>83</v>
      </c>
      <c r="H10" s="9">
        <v>71.5</v>
      </c>
      <c r="I10" s="9">
        <f t="shared" si="0"/>
        <v>233.5</v>
      </c>
      <c r="J10" s="9" t="s">
        <v>205</v>
      </c>
      <c r="K10" s="9" t="s">
        <v>144</v>
      </c>
    </row>
    <row r="11" spans="1:11" x14ac:dyDescent="0.15">
      <c r="A11" s="9">
        <v>9</v>
      </c>
      <c r="B11" s="9">
        <v>3106</v>
      </c>
      <c r="C11" s="16" t="s">
        <v>96</v>
      </c>
      <c r="D11" s="9" t="s">
        <v>4</v>
      </c>
      <c r="E11" s="9" t="s">
        <v>13</v>
      </c>
      <c r="F11" s="9">
        <v>71.5</v>
      </c>
      <c r="G11" s="9">
        <v>84</v>
      </c>
      <c r="H11" s="9">
        <v>70</v>
      </c>
      <c r="I11" s="9">
        <f t="shared" si="0"/>
        <v>225.5</v>
      </c>
      <c r="J11" s="9" t="s">
        <v>205</v>
      </c>
      <c r="K11" s="9" t="s">
        <v>144</v>
      </c>
    </row>
    <row r="12" spans="1:11" x14ac:dyDescent="0.15">
      <c r="A12" s="9">
        <v>10</v>
      </c>
      <c r="B12" s="9">
        <v>3052</v>
      </c>
      <c r="C12" s="16" t="s">
        <v>63</v>
      </c>
      <c r="D12" s="9" t="s">
        <v>4</v>
      </c>
      <c r="E12" s="9" t="s">
        <v>15</v>
      </c>
      <c r="F12" s="9">
        <v>86.5</v>
      </c>
      <c r="G12" s="9">
        <v>67</v>
      </c>
      <c r="H12" s="9">
        <v>74.5</v>
      </c>
      <c r="I12" s="9">
        <f t="shared" si="0"/>
        <v>228</v>
      </c>
      <c r="J12" s="9" t="s">
        <v>205</v>
      </c>
      <c r="K12" s="9" t="s">
        <v>144</v>
      </c>
    </row>
    <row r="13" spans="1:11" x14ac:dyDescent="0.15">
      <c r="A13" s="9">
        <v>11</v>
      </c>
      <c r="B13" s="9">
        <v>3044</v>
      </c>
      <c r="C13" s="16" t="s">
        <v>59</v>
      </c>
      <c r="D13" s="9" t="s">
        <v>4</v>
      </c>
      <c r="E13" s="9" t="s">
        <v>110</v>
      </c>
      <c r="F13" s="9">
        <v>89</v>
      </c>
      <c r="G13" s="9">
        <v>89</v>
      </c>
      <c r="H13" s="9">
        <v>89.5</v>
      </c>
      <c r="I13" s="9">
        <f t="shared" si="0"/>
        <v>267.5</v>
      </c>
      <c r="J13" s="9" t="s">
        <v>205</v>
      </c>
      <c r="K13" s="9" t="s">
        <v>144</v>
      </c>
    </row>
    <row r="14" spans="1:11" x14ac:dyDescent="0.15">
      <c r="A14" s="9">
        <v>12</v>
      </c>
      <c r="B14" s="9">
        <v>3087</v>
      </c>
      <c r="C14" s="16" t="s">
        <v>86</v>
      </c>
      <c r="D14" s="9" t="s">
        <v>4</v>
      </c>
      <c r="E14" s="9" t="s">
        <v>12</v>
      </c>
      <c r="F14" s="9">
        <v>93</v>
      </c>
      <c r="G14" s="9">
        <v>95</v>
      </c>
      <c r="H14" s="9">
        <v>94.5</v>
      </c>
      <c r="I14" s="9">
        <f t="shared" si="0"/>
        <v>282.5</v>
      </c>
      <c r="J14" s="9" t="s">
        <v>205</v>
      </c>
      <c r="K14" s="10" t="s">
        <v>145</v>
      </c>
    </row>
    <row r="15" spans="1:11" x14ac:dyDescent="0.15">
      <c r="A15" s="9">
        <v>13</v>
      </c>
      <c r="B15" s="9">
        <v>3078</v>
      </c>
      <c r="C15" s="16" t="s">
        <v>82</v>
      </c>
      <c r="D15" s="9" t="s">
        <v>4</v>
      </c>
      <c r="E15" s="9" t="s">
        <v>12</v>
      </c>
      <c r="F15" s="9">
        <v>88</v>
      </c>
      <c r="G15" s="9">
        <v>89.5</v>
      </c>
      <c r="H15" s="9">
        <v>85</v>
      </c>
      <c r="I15" s="9">
        <f t="shared" si="0"/>
        <v>262.5</v>
      </c>
      <c r="J15" s="9" t="s">
        <v>205</v>
      </c>
      <c r="K15" s="9" t="s">
        <v>144</v>
      </c>
    </row>
    <row r="16" spans="1:11" x14ac:dyDescent="0.15">
      <c r="A16" s="9">
        <v>14</v>
      </c>
      <c r="B16" s="9">
        <v>3091</v>
      </c>
      <c r="C16" s="16" t="s">
        <v>90</v>
      </c>
      <c r="D16" s="9" t="s">
        <v>4</v>
      </c>
      <c r="E16" s="9" t="s">
        <v>12</v>
      </c>
      <c r="F16" s="9">
        <v>94.5</v>
      </c>
      <c r="G16" s="9">
        <v>89</v>
      </c>
      <c r="H16" s="9">
        <v>92.5</v>
      </c>
      <c r="I16" s="9">
        <f t="shared" si="0"/>
        <v>276</v>
      </c>
      <c r="J16" s="9" t="s">
        <v>205</v>
      </c>
      <c r="K16" s="10" t="s">
        <v>145</v>
      </c>
    </row>
    <row r="17" spans="1:11" x14ac:dyDescent="0.15">
      <c r="A17" s="9">
        <v>15</v>
      </c>
      <c r="B17" s="9">
        <v>3089</v>
      </c>
      <c r="C17" s="16" t="s">
        <v>88</v>
      </c>
      <c r="D17" s="9" t="s">
        <v>4</v>
      </c>
      <c r="E17" s="9" t="s">
        <v>12</v>
      </c>
      <c r="F17" s="9">
        <v>85</v>
      </c>
      <c r="G17" s="9">
        <v>81</v>
      </c>
      <c r="H17" s="9">
        <v>71</v>
      </c>
      <c r="I17" s="9">
        <f t="shared" si="0"/>
        <v>237</v>
      </c>
      <c r="J17" s="9" t="s">
        <v>205</v>
      </c>
      <c r="K17" s="9" t="s">
        <v>144</v>
      </c>
    </row>
    <row r="18" spans="1:11" x14ac:dyDescent="0.15">
      <c r="A18" s="9">
        <v>16</v>
      </c>
      <c r="B18" s="9">
        <v>3105</v>
      </c>
      <c r="C18" s="16" t="s">
        <v>95</v>
      </c>
      <c r="D18" s="9" t="s">
        <v>4</v>
      </c>
      <c r="E18" s="9" t="s">
        <v>12</v>
      </c>
      <c r="F18" s="9">
        <v>72</v>
      </c>
      <c r="G18" s="9">
        <v>78</v>
      </c>
      <c r="H18" s="9">
        <v>78</v>
      </c>
      <c r="I18" s="9">
        <f t="shared" si="0"/>
        <v>228</v>
      </c>
      <c r="J18" s="9" t="s">
        <v>205</v>
      </c>
      <c r="K18" s="9" t="s">
        <v>144</v>
      </c>
    </row>
    <row r="19" spans="1:11" x14ac:dyDescent="0.15">
      <c r="A19" s="9">
        <v>17</v>
      </c>
      <c r="B19" s="9">
        <v>3088</v>
      </c>
      <c r="C19" s="16" t="s">
        <v>87</v>
      </c>
      <c r="D19" s="9" t="s">
        <v>4</v>
      </c>
      <c r="E19" s="9" t="s">
        <v>12</v>
      </c>
      <c r="F19" s="9">
        <v>92.5</v>
      </c>
      <c r="G19" s="9">
        <v>94.5</v>
      </c>
      <c r="H19" s="9">
        <v>94</v>
      </c>
      <c r="I19" s="9">
        <f t="shared" si="0"/>
        <v>281</v>
      </c>
      <c r="J19" s="9" t="s">
        <v>205</v>
      </c>
      <c r="K19" s="10" t="s">
        <v>145</v>
      </c>
    </row>
    <row r="20" spans="1:11" x14ac:dyDescent="0.15">
      <c r="A20" s="9">
        <v>18</v>
      </c>
      <c r="B20" s="9">
        <v>3057</v>
      </c>
      <c r="C20" s="16" t="s">
        <v>66</v>
      </c>
      <c r="D20" s="9" t="s">
        <v>4</v>
      </c>
      <c r="E20" s="9" t="s">
        <v>12</v>
      </c>
      <c r="F20" s="9">
        <v>65.5</v>
      </c>
      <c r="G20" s="9">
        <v>89</v>
      </c>
      <c r="H20" s="9">
        <v>73</v>
      </c>
      <c r="I20" s="9">
        <f t="shared" si="0"/>
        <v>227.5</v>
      </c>
      <c r="J20" s="9" t="s">
        <v>205</v>
      </c>
      <c r="K20" s="9" t="s">
        <v>144</v>
      </c>
    </row>
    <row r="21" spans="1:11" x14ac:dyDescent="0.15">
      <c r="A21" s="9">
        <v>19</v>
      </c>
      <c r="B21" s="9">
        <v>3082</v>
      </c>
      <c r="C21" s="16" t="s">
        <v>84</v>
      </c>
      <c r="D21" s="9" t="s">
        <v>4</v>
      </c>
      <c r="E21" s="9" t="s">
        <v>12</v>
      </c>
      <c r="F21" s="9">
        <v>79.5</v>
      </c>
      <c r="G21" s="9">
        <v>80.5</v>
      </c>
      <c r="H21" s="9">
        <v>83</v>
      </c>
      <c r="I21" s="9">
        <f t="shared" si="0"/>
        <v>243</v>
      </c>
      <c r="J21" s="9" t="s">
        <v>205</v>
      </c>
      <c r="K21" s="9" t="s">
        <v>144</v>
      </c>
    </row>
    <row r="22" spans="1:11" x14ac:dyDescent="0.15">
      <c r="A22" s="9">
        <v>20</v>
      </c>
      <c r="B22" s="9">
        <v>3077</v>
      </c>
      <c r="C22" s="16" t="s">
        <v>81</v>
      </c>
      <c r="D22" s="9" t="s">
        <v>4</v>
      </c>
      <c r="E22" s="9" t="s">
        <v>12</v>
      </c>
      <c r="F22" s="9">
        <v>88.5</v>
      </c>
      <c r="G22" s="9">
        <v>90</v>
      </c>
      <c r="H22" s="9">
        <v>79</v>
      </c>
      <c r="I22" s="9">
        <f t="shared" si="0"/>
        <v>257.5</v>
      </c>
      <c r="J22" s="9" t="s">
        <v>205</v>
      </c>
      <c r="K22" s="9" t="s">
        <v>144</v>
      </c>
    </row>
    <row r="23" spans="1:11" x14ac:dyDescent="0.15">
      <c r="A23" s="9">
        <v>21</v>
      </c>
      <c r="B23" s="9">
        <v>3090</v>
      </c>
      <c r="C23" s="16" t="s">
        <v>89</v>
      </c>
      <c r="D23" s="9" t="s">
        <v>4</v>
      </c>
      <c r="E23" s="9" t="s">
        <v>12</v>
      </c>
      <c r="F23" s="9">
        <v>90.5</v>
      </c>
      <c r="G23" s="9">
        <v>92.5</v>
      </c>
      <c r="H23" s="9">
        <v>90.5</v>
      </c>
      <c r="I23" s="9">
        <f t="shared" si="0"/>
        <v>273.5</v>
      </c>
      <c r="J23" s="9" t="s">
        <v>205</v>
      </c>
      <c r="K23" s="10" t="s">
        <v>145</v>
      </c>
    </row>
    <row r="24" spans="1:11" x14ac:dyDescent="0.15">
      <c r="A24" s="9">
        <v>22</v>
      </c>
      <c r="B24" s="9">
        <v>3056</v>
      </c>
      <c r="C24" s="16" t="s">
        <v>65</v>
      </c>
      <c r="D24" s="9" t="s">
        <v>4</v>
      </c>
      <c r="E24" s="9" t="s">
        <v>12</v>
      </c>
      <c r="F24" s="9">
        <v>85.5</v>
      </c>
      <c r="G24" s="9">
        <v>85.5</v>
      </c>
      <c r="H24" s="9">
        <v>89</v>
      </c>
      <c r="I24" s="9">
        <f t="shared" si="0"/>
        <v>260</v>
      </c>
      <c r="J24" s="9" t="s">
        <v>205</v>
      </c>
      <c r="K24" s="9" t="s">
        <v>144</v>
      </c>
    </row>
    <row r="25" spans="1:11" x14ac:dyDescent="0.15">
      <c r="A25" s="9">
        <v>23</v>
      </c>
      <c r="B25" s="9">
        <v>3085</v>
      </c>
      <c r="C25" s="16" t="s">
        <v>85</v>
      </c>
      <c r="D25" s="9" t="s">
        <v>4</v>
      </c>
      <c r="E25" s="9" t="s">
        <v>12</v>
      </c>
      <c r="F25" s="9">
        <v>71</v>
      </c>
      <c r="G25" s="9">
        <v>82.5</v>
      </c>
      <c r="H25" s="9">
        <v>73</v>
      </c>
      <c r="I25" s="9">
        <f t="shared" si="0"/>
        <v>226.5</v>
      </c>
      <c r="J25" s="9" t="s">
        <v>205</v>
      </c>
      <c r="K25" s="9" t="s">
        <v>144</v>
      </c>
    </row>
    <row r="26" spans="1:11" x14ac:dyDescent="0.15">
      <c r="A26" s="9">
        <v>24</v>
      </c>
      <c r="B26" s="9">
        <v>3081</v>
      </c>
      <c r="C26" s="16" t="s">
        <v>83</v>
      </c>
      <c r="D26" s="9" t="s">
        <v>4</v>
      </c>
      <c r="E26" s="9" t="s">
        <v>12</v>
      </c>
      <c r="F26" s="9">
        <v>86</v>
      </c>
      <c r="G26" s="9">
        <v>88.5</v>
      </c>
      <c r="H26" s="9">
        <v>82.5</v>
      </c>
      <c r="I26" s="9">
        <f t="shared" si="0"/>
        <v>257</v>
      </c>
      <c r="J26" s="9" t="s">
        <v>205</v>
      </c>
      <c r="K26" s="9" t="s">
        <v>144</v>
      </c>
    </row>
    <row r="27" spans="1:11" x14ac:dyDescent="0.15">
      <c r="A27" s="9">
        <v>25</v>
      </c>
      <c r="B27" s="9">
        <v>3055</v>
      </c>
      <c r="C27" s="16" t="s">
        <v>143</v>
      </c>
      <c r="D27" s="9" t="s">
        <v>4</v>
      </c>
      <c r="E27" s="9" t="s">
        <v>12</v>
      </c>
      <c r="F27" s="9">
        <v>72.5</v>
      </c>
      <c r="G27" s="9">
        <v>81.5</v>
      </c>
      <c r="H27" s="9">
        <v>78</v>
      </c>
      <c r="I27" s="9">
        <f t="shared" si="0"/>
        <v>232</v>
      </c>
      <c r="J27" s="9" t="s">
        <v>205</v>
      </c>
      <c r="K27" s="9" t="s">
        <v>144</v>
      </c>
    </row>
    <row r="28" spans="1:11" x14ac:dyDescent="0.15">
      <c r="A28" s="9">
        <v>26</v>
      </c>
      <c r="B28" s="9">
        <v>3067</v>
      </c>
      <c r="C28" s="16" t="s">
        <v>74</v>
      </c>
      <c r="D28" s="9" t="s">
        <v>11</v>
      </c>
      <c r="E28" s="9" t="s">
        <v>32</v>
      </c>
      <c r="F28" s="9">
        <v>87</v>
      </c>
      <c r="G28" s="9">
        <v>88.5</v>
      </c>
      <c r="H28" s="9">
        <v>80</v>
      </c>
      <c r="I28" s="9">
        <f t="shared" si="0"/>
        <v>255.5</v>
      </c>
      <c r="J28" s="9" t="s">
        <v>205</v>
      </c>
      <c r="K28" s="9" t="s">
        <v>144</v>
      </c>
    </row>
    <row r="29" spans="1:11" x14ac:dyDescent="0.15">
      <c r="A29" s="9">
        <v>27</v>
      </c>
      <c r="B29" s="9">
        <v>3128</v>
      </c>
      <c r="C29" s="16" t="s">
        <v>114</v>
      </c>
      <c r="D29" s="9" t="s">
        <v>11</v>
      </c>
      <c r="E29" s="9" t="s">
        <v>32</v>
      </c>
      <c r="F29" s="9">
        <v>88.5</v>
      </c>
      <c r="G29" s="9">
        <v>75.5</v>
      </c>
      <c r="H29" s="9">
        <v>79</v>
      </c>
      <c r="I29" s="9">
        <f t="shared" si="0"/>
        <v>243</v>
      </c>
      <c r="J29" s="9" t="s">
        <v>205</v>
      </c>
      <c r="K29" s="9" t="s">
        <v>144</v>
      </c>
    </row>
    <row r="30" spans="1:11" x14ac:dyDescent="0.15">
      <c r="A30" s="9">
        <v>28</v>
      </c>
      <c r="B30" s="9">
        <v>3127</v>
      </c>
      <c r="C30" s="16" t="s">
        <v>113</v>
      </c>
      <c r="D30" s="9" t="s">
        <v>4</v>
      </c>
      <c r="E30" s="9" t="s">
        <v>32</v>
      </c>
      <c r="F30" s="9">
        <v>64.5</v>
      </c>
      <c r="G30" s="9">
        <v>86.5</v>
      </c>
      <c r="H30" s="9">
        <v>84</v>
      </c>
      <c r="I30" s="9">
        <f t="shared" si="0"/>
        <v>235</v>
      </c>
      <c r="J30" s="9" t="s">
        <v>205</v>
      </c>
      <c r="K30" s="9" t="s">
        <v>144</v>
      </c>
    </row>
    <row r="31" spans="1:11" x14ac:dyDescent="0.15">
      <c r="A31" s="9">
        <v>29</v>
      </c>
      <c r="B31" s="9">
        <v>3099</v>
      </c>
      <c r="C31" s="16" t="s">
        <v>92</v>
      </c>
      <c r="D31" s="9" t="s">
        <v>11</v>
      </c>
      <c r="E31" s="9" t="s">
        <v>112</v>
      </c>
      <c r="F31" s="9">
        <v>67.5</v>
      </c>
      <c r="G31" s="9">
        <v>78.5</v>
      </c>
      <c r="H31" s="9">
        <v>81</v>
      </c>
      <c r="I31" s="9">
        <f t="shared" si="0"/>
        <v>227</v>
      </c>
      <c r="J31" s="9" t="s">
        <v>205</v>
      </c>
      <c r="K31" s="9" t="s">
        <v>144</v>
      </c>
    </row>
    <row r="32" spans="1:11" x14ac:dyDescent="0.15">
      <c r="A32" s="9">
        <v>30</v>
      </c>
      <c r="B32" s="9">
        <v>3118</v>
      </c>
      <c r="C32" s="16" t="s">
        <v>104</v>
      </c>
      <c r="D32" s="9" t="s">
        <v>4</v>
      </c>
      <c r="E32" s="9" t="s">
        <v>14</v>
      </c>
      <c r="F32" s="9">
        <v>74</v>
      </c>
      <c r="G32" s="9">
        <v>86.5</v>
      </c>
      <c r="H32" s="9">
        <v>75</v>
      </c>
      <c r="I32" s="9">
        <f t="shared" si="0"/>
        <v>235.5</v>
      </c>
      <c r="J32" s="9" t="s">
        <v>205</v>
      </c>
      <c r="K32" s="9" t="s">
        <v>144</v>
      </c>
    </row>
    <row r="33" spans="1:11" x14ac:dyDescent="0.15">
      <c r="A33" s="9">
        <v>31</v>
      </c>
      <c r="B33" s="9">
        <v>3120</v>
      </c>
      <c r="C33" s="16" t="s">
        <v>106</v>
      </c>
      <c r="D33" s="9" t="s">
        <v>4</v>
      </c>
      <c r="E33" s="9" t="s">
        <v>14</v>
      </c>
      <c r="F33" s="9">
        <v>81.5</v>
      </c>
      <c r="G33" s="9">
        <v>68.5</v>
      </c>
      <c r="H33" s="9">
        <v>75.5</v>
      </c>
      <c r="I33" s="9">
        <f t="shared" si="0"/>
        <v>225.5</v>
      </c>
      <c r="J33" s="9" t="s">
        <v>205</v>
      </c>
      <c r="K33" s="9" t="s">
        <v>144</v>
      </c>
    </row>
    <row r="34" spans="1:11" x14ac:dyDescent="0.15">
      <c r="A34" s="9">
        <v>32</v>
      </c>
      <c r="B34" s="9">
        <v>3119</v>
      </c>
      <c r="C34" s="16" t="s">
        <v>105</v>
      </c>
      <c r="D34" s="9" t="s">
        <v>4</v>
      </c>
      <c r="E34" s="9" t="s">
        <v>14</v>
      </c>
      <c r="F34" s="9">
        <v>75</v>
      </c>
      <c r="G34" s="9">
        <v>74.5</v>
      </c>
      <c r="H34" s="9">
        <v>86</v>
      </c>
      <c r="I34" s="9">
        <f t="shared" si="0"/>
        <v>235.5</v>
      </c>
      <c r="J34" s="9" t="s">
        <v>205</v>
      </c>
      <c r="K34" s="9" t="s">
        <v>144</v>
      </c>
    </row>
    <row r="35" spans="1:11" x14ac:dyDescent="0.15">
      <c r="A35" s="9">
        <v>33</v>
      </c>
      <c r="B35" s="9">
        <v>3121</v>
      </c>
      <c r="C35" s="16" t="s">
        <v>107</v>
      </c>
      <c r="D35" s="9" t="s">
        <v>4</v>
      </c>
      <c r="E35" s="9" t="s">
        <v>14</v>
      </c>
      <c r="F35" s="9">
        <v>84</v>
      </c>
      <c r="G35" s="9">
        <v>72</v>
      </c>
      <c r="H35" s="9">
        <v>75.5</v>
      </c>
      <c r="I35" s="9">
        <f t="shared" ref="I35:I66" si="1">SUM(F35:H35)</f>
        <v>231.5</v>
      </c>
      <c r="J35" s="9" t="s">
        <v>205</v>
      </c>
      <c r="K35" s="9" t="s">
        <v>144</v>
      </c>
    </row>
    <row r="36" spans="1:11" x14ac:dyDescent="0.15">
      <c r="A36" s="9">
        <v>34</v>
      </c>
      <c r="B36" s="9">
        <v>3024</v>
      </c>
      <c r="C36" s="16" t="s">
        <v>49</v>
      </c>
      <c r="D36" s="9" t="s">
        <v>11</v>
      </c>
      <c r="E36" s="9" t="s">
        <v>5</v>
      </c>
      <c r="F36" s="9">
        <v>87.5</v>
      </c>
      <c r="G36" s="9">
        <v>87</v>
      </c>
      <c r="H36" s="9">
        <v>87.5</v>
      </c>
      <c r="I36" s="9">
        <f t="shared" si="1"/>
        <v>262</v>
      </c>
      <c r="J36" s="9" t="s">
        <v>205</v>
      </c>
      <c r="K36" s="10" t="s">
        <v>145</v>
      </c>
    </row>
    <row r="37" spans="1:11" x14ac:dyDescent="0.15">
      <c r="A37" s="9">
        <v>35</v>
      </c>
      <c r="B37" s="9">
        <v>3017</v>
      </c>
      <c r="C37" s="16" t="s">
        <v>45</v>
      </c>
      <c r="D37" s="9" t="s">
        <v>4</v>
      </c>
      <c r="E37" s="9" t="s">
        <v>5</v>
      </c>
      <c r="F37" s="9">
        <v>75.5</v>
      </c>
      <c r="G37" s="9">
        <v>86.5</v>
      </c>
      <c r="H37" s="9">
        <v>87</v>
      </c>
      <c r="I37" s="9">
        <f t="shared" si="1"/>
        <v>249</v>
      </c>
      <c r="J37" s="9" t="s">
        <v>205</v>
      </c>
      <c r="K37" s="9" t="s">
        <v>144</v>
      </c>
    </row>
    <row r="38" spans="1:11" x14ac:dyDescent="0.15">
      <c r="A38" s="9">
        <v>36</v>
      </c>
      <c r="B38" s="9">
        <v>3058</v>
      </c>
      <c r="C38" s="16" t="s">
        <v>67</v>
      </c>
      <c r="D38" s="9" t="s">
        <v>4</v>
      </c>
      <c r="E38" s="9" t="s">
        <v>5</v>
      </c>
      <c r="F38" s="9">
        <v>94</v>
      </c>
      <c r="G38" s="9">
        <v>94</v>
      </c>
      <c r="H38" s="9">
        <v>92</v>
      </c>
      <c r="I38" s="9">
        <f t="shared" si="1"/>
        <v>280</v>
      </c>
      <c r="J38" s="9" t="s">
        <v>205</v>
      </c>
      <c r="K38" s="10" t="s">
        <v>145</v>
      </c>
    </row>
    <row r="39" spans="1:11" x14ac:dyDescent="0.15">
      <c r="A39" s="9">
        <v>37</v>
      </c>
      <c r="B39" s="9">
        <v>3069</v>
      </c>
      <c r="C39" s="16" t="s">
        <v>76</v>
      </c>
      <c r="D39" s="9" t="s">
        <v>4</v>
      </c>
      <c r="E39" s="9" t="s">
        <v>5</v>
      </c>
      <c r="F39" s="9">
        <v>82.5</v>
      </c>
      <c r="G39" s="9">
        <v>87.5</v>
      </c>
      <c r="H39" s="9">
        <v>88</v>
      </c>
      <c r="I39" s="9">
        <f t="shared" si="1"/>
        <v>258</v>
      </c>
      <c r="J39" s="9" t="s">
        <v>205</v>
      </c>
      <c r="K39" s="9" t="s">
        <v>144</v>
      </c>
    </row>
    <row r="40" spans="1:11" x14ac:dyDescent="0.15">
      <c r="A40" s="9">
        <v>38</v>
      </c>
      <c r="B40" s="9">
        <v>3049</v>
      </c>
      <c r="C40" s="16" t="s">
        <v>62</v>
      </c>
      <c r="D40" s="9" t="s">
        <v>4</v>
      </c>
      <c r="E40" s="9" t="s">
        <v>5</v>
      </c>
      <c r="F40" s="9">
        <v>79.5</v>
      </c>
      <c r="G40" s="9">
        <v>82</v>
      </c>
      <c r="H40" s="9">
        <v>82</v>
      </c>
      <c r="I40" s="9">
        <f t="shared" si="1"/>
        <v>243.5</v>
      </c>
      <c r="J40" s="9" t="s">
        <v>205</v>
      </c>
      <c r="K40" s="9" t="s">
        <v>144</v>
      </c>
    </row>
    <row r="41" spans="1:11" x14ac:dyDescent="0.15">
      <c r="A41" s="9">
        <v>39</v>
      </c>
      <c r="B41" s="9">
        <v>3023</v>
      </c>
      <c r="C41" s="16" t="s">
        <v>48</v>
      </c>
      <c r="D41" s="9" t="s">
        <v>4</v>
      </c>
      <c r="E41" s="9" t="s">
        <v>5</v>
      </c>
      <c r="F41" s="9">
        <v>78</v>
      </c>
      <c r="G41" s="9">
        <v>66.5</v>
      </c>
      <c r="H41" s="9">
        <v>89</v>
      </c>
      <c r="I41" s="9">
        <f t="shared" si="1"/>
        <v>233.5</v>
      </c>
      <c r="J41" s="9" t="s">
        <v>205</v>
      </c>
      <c r="K41" s="9" t="s">
        <v>144</v>
      </c>
    </row>
    <row r="42" spans="1:11" x14ac:dyDescent="0.15">
      <c r="A42" s="9">
        <v>40</v>
      </c>
      <c r="B42" s="9">
        <v>3071</v>
      </c>
      <c r="C42" s="16" t="s">
        <v>78</v>
      </c>
      <c r="D42" s="9" t="s">
        <v>4</v>
      </c>
      <c r="E42" s="9" t="s">
        <v>5</v>
      </c>
      <c r="F42" s="9">
        <v>93.5</v>
      </c>
      <c r="G42" s="9">
        <v>91</v>
      </c>
      <c r="H42" s="9">
        <v>89</v>
      </c>
      <c r="I42" s="9">
        <f t="shared" si="1"/>
        <v>273.5</v>
      </c>
      <c r="J42" s="9" t="s">
        <v>205</v>
      </c>
      <c r="K42" s="10" t="s">
        <v>145</v>
      </c>
    </row>
    <row r="43" spans="1:11" x14ac:dyDescent="0.15">
      <c r="A43" s="9">
        <v>41</v>
      </c>
      <c r="B43" s="9">
        <v>3029</v>
      </c>
      <c r="C43" s="16" t="s">
        <v>54</v>
      </c>
      <c r="D43" s="9" t="s">
        <v>4</v>
      </c>
      <c r="E43" s="9" t="s">
        <v>5</v>
      </c>
      <c r="F43" s="9">
        <v>89.5</v>
      </c>
      <c r="G43" s="9">
        <v>85</v>
      </c>
      <c r="H43" s="9">
        <v>90</v>
      </c>
      <c r="I43" s="9">
        <f t="shared" si="1"/>
        <v>264.5</v>
      </c>
      <c r="J43" s="9" t="s">
        <v>205</v>
      </c>
      <c r="K43" s="9" t="s">
        <v>144</v>
      </c>
    </row>
    <row r="44" spans="1:11" x14ac:dyDescent="0.15">
      <c r="A44" s="9">
        <v>42</v>
      </c>
      <c r="B44" s="9">
        <v>3016</v>
      </c>
      <c r="C44" s="16" t="s">
        <v>44</v>
      </c>
      <c r="D44" s="9" t="s">
        <v>4</v>
      </c>
      <c r="E44" s="9" t="s">
        <v>5</v>
      </c>
      <c r="F44" s="9">
        <v>80</v>
      </c>
      <c r="G44" s="9">
        <v>75</v>
      </c>
      <c r="H44" s="9">
        <v>81.5</v>
      </c>
      <c r="I44" s="9">
        <f t="shared" si="1"/>
        <v>236.5</v>
      </c>
      <c r="J44" s="9" t="s">
        <v>205</v>
      </c>
      <c r="K44" s="9" t="s">
        <v>144</v>
      </c>
    </row>
    <row r="45" spans="1:11" x14ac:dyDescent="0.15">
      <c r="A45" s="9">
        <v>43</v>
      </c>
      <c r="B45" s="9">
        <v>3045</v>
      </c>
      <c r="C45" s="16" t="s">
        <v>60</v>
      </c>
      <c r="D45" s="9" t="s">
        <v>4</v>
      </c>
      <c r="E45" s="9" t="s">
        <v>5</v>
      </c>
      <c r="F45" s="9">
        <v>77.5</v>
      </c>
      <c r="G45" s="9">
        <v>68</v>
      </c>
      <c r="H45" s="9">
        <v>81</v>
      </c>
      <c r="I45" s="9">
        <f t="shared" si="1"/>
        <v>226.5</v>
      </c>
      <c r="J45" s="9" t="s">
        <v>205</v>
      </c>
      <c r="K45" s="9" t="s">
        <v>144</v>
      </c>
    </row>
    <row r="46" spans="1:11" x14ac:dyDescent="0.15">
      <c r="A46" s="9">
        <v>44</v>
      </c>
      <c r="B46" s="9">
        <v>3060</v>
      </c>
      <c r="C46" s="16" t="s">
        <v>69</v>
      </c>
      <c r="D46" s="9" t="s">
        <v>4</v>
      </c>
      <c r="E46" s="9" t="s">
        <v>5</v>
      </c>
      <c r="F46" s="9">
        <v>89</v>
      </c>
      <c r="G46" s="9">
        <v>86</v>
      </c>
      <c r="H46" s="9">
        <v>84</v>
      </c>
      <c r="I46" s="9">
        <f t="shared" si="1"/>
        <v>259</v>
      </c>
      <c r="J46" s="9" t="s">
        <v>205</v>
      </c>
      <c r="K46" s="9" t="s">
        <v>144</v>
      </c>
    </row>
    <row r="47" spans="1:11" x14ac:dyDescent="0.15">
      <c r="A47" s="9">
        <v>45</v>
      </c>
      <c r="B47" s="9">
        <v>3013</v>
      </c>
      <c r="C47" s="16" t="s">
        <v>42</v>
      </c>
      <c r="D47" s="9" t="s">
        <v>4</v>
      </c>
      <c r="E47" s="9" t="s">
        <v>5</v>
      </c>
      <c r="F47" s="9">
        <v>91.5</v>
      </c>
      <c r="G47" s="9">
        <v>85</v>
      </c>
      <c r="H47" s="9">
        <v>93.5</v>
      </c>
      <c r="I47" s="9">
        <f t="shared" si="1"/>
        <v>270</v>
      </c>
      <c r="J47" s="9" t="s">
        <v>205</v>
      </c>
      <c r="K47" s="10" t="s">
        <v>145</v>
      </c>
    </row>
    <row r="48" spans="1:11" x14ac:dyDescent="0.15">
      <c r="A48" s="9">
        <v>46</v>
      </c>
      <c r="B48" s="9">
        <v>3008</v>
      </c>
      <c r="C48" s="16" t="s">
        <v>39</v>
      </c>
      <c r="D48" s="9" t="s">
        <v>4</v>
      </c>
      <c r="E48" s="9" t="s">
        <v>5</v>
      </c>
      <c r="F48" s="9">
        <v>68</v>
      </c>
      <c r="G48" s="9">
        <v>88</v>
      </c>
      <c r="H48" s="9">
        <v>79.5</v>
      </c>
      <c r="I48" s="9">
        <f t="shared" si="1"/>
        <v>235.5</v>
      </c>
      <c r="J48" s="9" t="s">
        <v>205</v>
      </c>
      <c r="K48" s="9" t="s">
        <v>144</v>
      </c>
    </row>
    <row r="49" spans="1:11" x14ac:dyDescent="0.15">
      <c r="A49" s="9">
        <v>47</v>
      </c>
      <c r="B49" s="9">
        <v>3063</v>
      </c>
      <c r="C49" s="16" t="s">
        <v>71</v>
      </c>
      <c r="D49" s="9" t="s">
        <v>4</v>
      </c>
      <c r="E49" s="9" t="s">
        <v>5</v>
      </c>
      <c r="F49" s="9">
        <v>89.5</v>
      </c>
      <c r="G49" s="9">
        <v>92</v>
      </c>
      <c r="H49" s="9">
        <v>88</v>
      </c>
      <c r="I49" s="9">
        <f t="shared" si="1"/>
        <v>269.5</v>
      </c>
      <c r="J49" s="9" t="s">
        <v>205</v>
      </c>
      <c r="K49" s="10" t="s">
        <v>145</v>
      </c>
    </row>
    <row r="50" spans="1:11" x14ac:dyDescent="0.15">
      <c r="A50" s="9">
        <v>48</v>
      </c>
      <c r="B50" s="9">
        <v>3031</v>
      </c>
      <c r="C50" s="16" t="s">
        <v>55</v>
      </c>
      <c r="D50" s="9" t="s">
        <v>11</v>
      </c>
      <c r="E50" s="9" t="s">
        <v>5</v>
      </c>
      <c r="F50" s="9">
        <v>89</v>
      </c>
      <c r="G50" s="9">
        <v>88</v>
      </c>
      <c r="H50" s="9">
        <v>93</v>
      </c>
      <c r="I50" s="9">
        <f t="shared" si="1"/>
        <v>270</v>
      </c>
      <c r="J50" s="9" t="s">
        <v>205</v>
      </c>
      <c r="K50" s="10" t="s">
        <v>145</v>
      </c>
    </row>
    <row r="51" spans="1:11" x14ac:dyDescent="0.15">
      <c r="A51" s="9">
        <v>49</v>
      </c>
      <c r="B51" s="9">
        <v>3001</v>
      </c>
      <c r="C51" s="16" t="s">
        <v>33</v>
      </c>
      <c r="D51" s="9" t="s">
        <v>4</v>
      </c>
      <c r="E51" s="9" t="s">
        <v>5</v>
      </c>
      <c r="F51" s="9">
        <v>83</v>
      </c>
      <c r="G51" s="9">
        <v>86</v>
      </c>
      <c r="H51" s="9">
        <v>75</v>
      </c>
      <c r="I51" s="9">
        <f t="shared" si="1"/>
        <v>244</v>
      </c>
      <c r="J51" s="9" t="s">
        <v>205</v>
      </c>
      <c r="K51" s="9" t="s">
        <v>144</v>
      </c>
    </row>
    <row r="52" spans="1:11" x14ac:dyDescent="0.15">
      <c r="A52" s="9">
        <v>50</v>
      </c>
      <c r="B52" s="9">
        <v>3005</v>
      </c>
      <c r="C52" s="16" t="s">
        <v>37</v>
      </c>
      <c r="D52" s="9" t="s">
        <v>4</v>
      </c>
      <c r="E52" s="9" t="s">
        <v>5</v>
      </c>
      <c r="F52" s="9">
        <v>74.5</v>
      </c>
      <c r="G52" s="9">
        <v>83.5</v>
      </c>
      <c r="H52" s="9">
        <v>82</v>
      </c>
      <c r="I52" s="9">
        <f t="shared" si="1"/>
        <v>240</v>
      </c>
      <c r="J52" s="9" t="s">
        <v>205</v>
      </c>
      <c r="K52" s="9" t="s">
        <v>144</v>
      </c>
    </row>
    <row r="53" spans="1:11" x14ac:dyDescent="0.15">
      <c r="A53" s="9">
        <v>51</v>
      </c>
      <c r="B53" s="9">
        <v>3062</v>
      </c>
      <c r="C53" s="16" t="s">
        <v>70</v>
      </c>
      <c r="D53" s="9" t="s">
        <v>4</v>
      </c>
      <c r="E53" s="9" t="s">
        <v>5</v>
      </c>
      <c r="F53" s="9">
        <v>82.5</v>
      </c>
      <c r="G53" s="9">
        <v>81.5</v>
      </c>
      <c r="H53" s="9">
        <v>69.5</v>
      </c>
      <c r="I53" s="9">
        <f t="shared" si="1"/>
        <v>233.5</v>
      </c>
      <c r="J53" s="9" t="s">
        <v>205</v>
      </c>
      <c r="K53" s="9" t="s">
        <v>144</v>
      </c>
    </row>
    <row r="54" spans="1:11" x14ac:dyDescent="0.15">
      <c r="A54" s="9">
        <v>52</v>
      </c>
      <c r="B54" s="9">
        <v>3034</v>
      </c>
      <c r="C54" s="16" t="s">
        <v>56</v>
      </c>
      <c r="D54" s="9" t="s">
        <v>11</v>
      </c>
      <c r="E54" s="9" t="s">
        <v>5</v>
      </c>
      <c r="F54" s="9">
        <v>81.5</v>
      </c>
      <c r="G54" s="9">
        <v>73</v>
      </c>
      <c r="H54" s="9">
        <v>77.5</v>
      </c>
      <c r="I54" s="9">
        <f t="shared" si="1"/>
        <v>232</v>
      </c>
      <c r="J54" s="9" t="s">
        <v>205</v>
      </c>
      <c r="K54" s="9" t="s">
        <v>144</v>
      </c>
    </row>
    <row r="55" spans="1:11" x14ac:dyDescent="0.15">
      <c r="A55" s="9">
        <v>53</v>
      </c>
      <c r="B55" s="9">
        <v>3004</v>
      </c>
      <c r="C55" s="16" t="s">
        <v>36</v>
      </c>
      <c r="D55" s="9" t="s">
        <v>11</v>
      </c>
      <c r="E55" s="9" t="s">
        <v>5</v>
      </c>
      <c r="F55" s="9">
        <v>78.5</v>
      </c>
      <c r="G55" s="9">
        <v>76</v>
      </c>
      <c r="H55" s="9">
        <v>89.5</v>
      </c>
      <c r="I55" s="9">
        <f t="shared" si="1"/>
        <v>244</v>
      </c>
      <c r="J55" s="9" t="s">
        <v>205</v>
      </c>
      <c r="K55" s="9" t="s">
        <v>144</v>
      </c>
    </row>
    <row r="56" spans="1:11" x14ac:dyDescent="0.15">
      <c r="A56" s="9">
        <v>54</v>
      </c>
      <c r="B56" s="9">
        <v>3042</v>
      </c>
      <c r="C56" s="16" t="s">
        <v>209</v>
      </c>
      <c r="D56" s="9" t="s">
        <v>11</v>
      </c>
      <c r="E56" s="9" t="s">
        <v>5</v>
      </c>
      <c r="F56" s="9">
        <v>89.5</v>
      </c>
      <c r="G56" s="9">
        <v>71.5</v>
      </c>
      <c r="H56" s="9">
        <v>90</v>
      </c>
      <c r="I56" s="9">
        <f t="shared" si="1"/>
        <v>251</v>
      </c>
      <c r="J56" s="9" t="s">
        <v>205</v>
      </c>
      <c r="K56" s="9" t="s">
        <v>144</v>
      </c>
    </row>
    <row r="57" spans="1:11" x14ac:dyDescent="0.15">
      <c r="A57" s="9">
        <v>55</v>
      </c>
      <c r="B57" s="9">
        <v>3003</v>
      </c>
      <c r="C57" s="16" t="s">
        <v>35</v>
      </c>
      <c r="D57" s="9" t="s">
        <v>4</v>
      </c>
      <c r="E57" s="9" t="s">
        <v>5</v>
      </c>
      <c r="F57" s="9">
        <v>87.5</v>
      </c>
      <c r="G57" s="9">
        <v>84</v>
      </c>
      <c r="H57" s="9">
        <v>65.5</v>
      </c>
      <c r="I57" s="9">
        <f t="shared" si="1"/>
        <v>237</v>
      </c>
      <c r="J57" s="9" t="s">
        <v>205</v>
      </c>
      <c r="K57" s="9" t="s">
        <v>144</v>
      </c>
    </row>
    <row r="58" spans="1:11" x14ac:dyDescent="0.15">
      <c r="A58" s="9">
        <v>56</v>
      </c>
      <c r="B58" s="9">
        <v>3070</v>
      </c>
      <c r="C58" s="16" t="s">
        <v>77</v>
      </c>
      <c r="D58" s="9" t="s">
        <v>11</v>
      </c>
      <c r="E58" s="9" t="s">
        <v>5</v>
      </c>
      <c r="F58" s="9">
        <v>75.5</v>
      </c>
      <c r="G58" s="9">
        <v>82.5</v>
      </c>
      <c r="H58" s="9">
        <v>71.5</v>
      </c>
      <c r="I58" s="9">
        <f t="shared" si="1"/>
        <v>229.5</v>
      </c>
      <c r="J58" s="9" t="s">
        <v>205</v>
      </c>
      <c r="K58" s="9" t="s">
        <v>144</v>
      </c>
    </row>
    <row r="59" spans="1:11" x14ac:dyDescent="0.15">
      <c r="A59" s="9">
        <v>57</v>
      </c>
      <c r="B59" s="9">
        <v>3020</v>
      </c>
      <c r="C59" s="16" t="s">
        <v>47</v>
      </c>
      <c r="D59" s="9" t="s">
        <v>11</v>
      </c>
      <c r="E59" s="9" t="s">
        <v>5</v>
      </c>
      <c r="F59" s="9">
        <v>88</v>
      </c>
      <c r="G59" s="9">
        <v>67.5</v>
      </c>
      <c r="H59" s="9">
        <v>79.5</v>
      </c>
      <c r="I59" s="9">
        <f t="shared" si="1"/>
        <v>235</v>
      </c>
      <c r="J59" s="9" t="s">
        <v>205</v>
      </c>
      <c r="K59" s="9" t="s">
        <v>144</v>
      </c>
    </row>
    <row r="60" spans="1:11" x14ac:dyDescent="0.15">
      <c r="A60" s="9">
        <v>58</v>
      </c>
      <c r="B60" s="9">
        <v>3009</v>
      </c>
      <c r="C60" s="16" t="s">
        <v>40</v>
      </c>
      <c r="D60" s="9" t="s">
        <v>4</v>
      </c>
      <c r="E60" s="9" t="s">
        <v>5</v>
      </c>
      <c r="F60" s="9">
        <v>86</v>
      </c>
      <c r="G60" s="9">
        <v>87</v>
      </c>
      <c r="H60" s="9">
        <v>87.5</v>
      </c>
      <c r="I60" s="9">
        <f t="shared" si="1"/>
        <v>260.5</v>
      </c>
      <c r="J60" s="9" t="s">
        <v>205</v>
      </c>
      <c r="K60" s="9" t="s">
        <v>144</v>
      </c>
    </row>
    <row r="61" spans="1:11" x14ac:dyDescent="0.15">
      <c r="A61" s="9">
        <v>59</v>
      </c>
      <c r="B61" s="9">
        <v>3041</v>
      </c>
      <c r="C61" s="16" t="s">
        <v>58</v>
      </c>
      <c r="D61" s="9" t="s">
        <v>11</v>
      </c>
      <c r="E61" s="9" t="s">
        <v>5</v>
      </c>
      <c r="F61" s="9">
        <v>82</v>
      </c>
      <c r="G61" s="9">
        <v>63.5</v>
      </c>
      <c r="H61" s="9">
        <v>80.5</v>
      </c>
      <c r="I61" s="9">
        <f t="shared" si="1"/>
        <v>226</v>
      </c>
      <c r="J61" s="9" t="s">
        <v>205</v>
      </c>
      <c r="K61" s="9" t="s">
        <v>144</v>
      </c>
    </row>
    <row r="62" spans="1:11" x14ac:dyDescent="0.15">
      <c r="A62" s="9">
        <v>60</v>
      </c>
      <c r="B62" s="9">
        <v>3025</v>
      </c>
      <c r="C62" s="16" t="s">
        <v>50</v>
      </c>
      <c r="D62" s="9" t="s">
        <v>4</v>
      </c>
      <c r="E62" s="9" t="s">
        <v>5</v>
      </c>
      <c r="F62" s="9">
        <v>87</v>
      </c>
      <c r="G62" s="9">
        <v>77</v>
      </c>
      <c r="H62" s="9">
        <v>85.5</v>
      </c>
      <c r="I62" s="9">
        <f t="shared" si="1"/>
        <v>249.5</v>
      </c>
      <c r="J62" s="9" t="s">
        <v>205</v>
      </c>
      <c r="K62" s="9" t="s">
        <v>144</v>
      </c>
    </row>
    <row r="63" spans="1:11" x14ac:dyDescent="0.15">
      <c r="A63" s="9">
        <v>61</v>
      </c>
      <c r="B63" s="9">
        <v>3053</v>
      </c>
      <c r="C63" s="16" t="s">
        <v>64</v>
      </c>
      <c r="D63" s="9" t="s">
        <v>4</v>
      </c>
      <c r="E63" s="9" t="s">
        <v>5</v>
      </c>
      <c r="F63" s="9">
        <v>87.5</v>
      </c>
      <c r="G63" s="9">
        <v>87.5</v>
      </c>
      <c r="H63" s="9">
        <v>88.5</v>
      </c>
      <c r="I63" s="9">
        <f t="shared" si="1"/>
        <v>263.5</v>
      </c>
      <c r="J63" s="9" t="s">
        <v>205</v>
      </c>
      <c r="K63" s="9" t="s">
        <v>144</v>
      </c>
    </row>
    <row r="64" spans="1:11" x14ac:dyDescent="0.15">
      <c r="A64" s="9">
        <v>62</v>
      </c>
      <c r="B64" s="9">
        <v>3048</v>
      </c>
      <c r="C64" s="16" t="s">
        <v>61</v>
      </c>
      <c r="D64" s="9" t="s">
        <v>4</v>
      </c>
      <c r="E64" s="9" t="s">
        <v>5</v>
      </c>
      <c r="F64" s="9">
        <v>88</v>
      </c>
      <c r="G64" s="9">
        <v>87.5</v>
      </c>
      <c r="H64" s="9">
        <v>90</v>
      </c>
      <c r="I64" s="9">
        <f t="shared" si="1"/>
        <v>265.5</v>
      </c>
      <c r="J64" s="9" t="s">
        <v>205</v>
      </c>
      <c r="K64" s="10" t="s">
        <v>145</v>
      </c>
    </row>
    <row r="65" spans="1:11" x14ac:dyDescent="0.15">
      <c r="A65" s="9">
        <v>63</v>
      </c>
      <c r="B65" s="9">
        <v>3072</v>
      </c>
      <c r="C65" s="16" t="s">
        <v>79</v>
      </c>
      <c r="D65" s="9" t="s">
        <v>4</v>
      </c>
      <c r="E65" s="9" t="s">
        <v>5</v>
      </c>
      <c r="F65" s="9">
        <v>91</v>
      </c>
      <c r="G65" s="9">
        <v>91.5</v>
      </c>
      <c r="H65" s="9">
        <v>95</v>
      </c>
      <c r="I65" s="9">
        <f t="shared" si="1"/>
        <v>277.5</v>
      </c>
      <c r="J65" s="9" t="s">
        <v>205</v>
      </c>
      <c r="K65" s="10" t="s">
        <v>145</v>
      </c>
    </row>
    <row r="66" spans="1:11" x14ac:dyDescent="0.15">
      <c r="A66" s="9">
        <v>64</v>
      </c>
      <c r="B66" s="9">
        <v>3028</v>
      </c>
      <c r="C66" s="16" t="s">
        <v>53</v>
      </c>
      <c r="D66" s="9" t="s">
        <v>4</v>
      </c>
      <c r="E66" s="9" t="s">
        <v>5</v>
      </c>
      <c r="F66" s="9">
        <v>80.5</v>
      </c>
      <c r="G66" s="9">
        <v>84.5</v>
      </c>
      <c r="H66" s="9">
        <v>78.5</v>
      </c>
      <c r="I66" s="9">
        <f t="shared" si="1"/>
        <v>243.5</v>
      </c>
      <c r="J66" s="9" t="s">
        <v>205</v>
      </c>
      <c r="K66" s="9" t="s">
        <v>144</v>
      </c>
    </row>
    <row r="67" spans="1:11" x14ac:dyDescent="0.15">
      <c r="A67" s="9">
        <v>65</v>
      </c>
      <c r="B67" s="9">
        <v>3015</v>
      </c>
      <c r="C67" s="16" t="s">
        <v>43</v>
      </c>
      <c r="D67" s="9" t="s">
        <v>4</v>
      </c>
      <c r="E67" s="9" t="s">
        <v>5</v>
      </c>
      <c r="F67" s="9">
        <v>82</v>
      </c>
      <c r="G67" s="9">
        <v>65.5</v>
      </c>
      <c r="H67" s="9">
        <v>87</v>
      </c>
      <c r="I67" s="9">
        <f t="shared" ref="I67:I98" si="2">SUM(F67:H67)</f>
        <v>234.5</v>
      </c>
      <c r="J67" s="9" t="s">
        <v>205</v>
      </c>
      <c r="K67" s="9" t="s">
        <v>144</v>
      </c>
    </row>
    <row r="68" spans="1:11" x14ac:dyDescent="0.15">
      <c r="A68" s="9">
        <v>66</v>
      </c>
      <c r="B68" s="9">
        <v>3026</v>
      </c>
      <c r="C68" s="16" t="s">
        <v>51</v>
      </c>
      <c r="D68" s="9" t="s">
        <v>4</v>
      </c>
      <c r="E68" s="9" t="s">
        <v>5</v>
      </c>
      <c r="F68" s="9">
        <v>85.5</v>
      </c>
      <c r="G68" s="9">
        <v>84.5</v>
      </c>
      <c r="H68" s="9">
        <v>86.5</v>
      </c>
      <c r="I68" s="9">
        <f t="shared" si="2"/>
        <v>256.5</v>
      </c>
      <c r="J68" s="9" t="s">
        <v>205</v>
      </c>
      <c r="K68" s="9" t="s">
        <v>144</v>
      </c>
    </row>
    <row r="69" spans="1:11" x14ac:dyDescent="0.15">
      <c r="A69" s="9">
        <v>67</v>
      </c>
      <c r="B69" s="9">
        <v>3019</v>
      </c>
      <c r="C69" s="16" t="s">
        <v>46</v>
      </c>
      <c r="D69" s="9" t="s">
        <v>11</v>
      </c>
      <c r="E69" s="9" t="s">
        <v>5</v>
      </c>
      <c r="F69" s="9">
        <v>74.5</v>
      </c>
      <c r="G69" s="9">
        <v>79</v>
      </c>
      <c r="H69" s="9">
        <v>86.5</v>
      </c>
      <c r="I69" s="9">
        <f t="shared" si="2"/>
        <v>240</v>
      </c>
      <c r="J69" s="9" t="s">
        <v>205</v>
      </c>
      <c r="K69" s="9" t="s">
        <v>144</v>
      </c>
    </row>
    <row r="70" spans="1:11" x14ac:dyDescent="0.15">
      <c r="A70" s="9">
        <v>68</v>
      </c>
      <c r="B70" s="9">
        <v>3076</v>
      </c>
      <c r="C70" s="16" t="s">
        <v>80</v>
      </c>
      <c r="D70" s="9" t="s">
        <v>4</v>
      </c>
      <c r="E70" s="9" t="s">
        <v>5</v>
      </c>
      <c r="F70" s="9">
        <v>72.5</v>
      </c>
      <c r="G70" s="9">
        <v>77.5</v>
      </c>
      <c r="H70" s="9">
        <v>80.5</v>
      </c>
      <c r="I70" s="9">
        <f t="shared" si="2"/>
        <v>230.5</v>
      </c>
      <c r="J70" s="9" t="s">
        <v>205</v>
      </c>
      <c r="K70" s="9" t="s">
        <v>144</v>
      </c>
    </row>
    <row r="71" spans="1:11" x14ac:dyDescent="0.15">
      <c r="A71" s="9">
        <v>69</v>
      </c>
      <c r="B71" s="9">
        <v>3068</v>
      </c>
      <c r="C71" s="16" t="s">
        <v>75</v>
      </c>
      <c r="D71" s="9" t="s">
        <v>4</v>
      </c>
      <c r="E71" s="9" t="s">
        <v>5</v>
      </c>
      <c r="F71" s="9">
        <v>92</v>
      </c>
      <c r="G71" s="9">
        <v>93.5</v>
      </c>
      <c r="H71" s="9">
        <v>91</v>
      </c>
      <c r="I71" s="9">
        <f t="shared" si="2"/>
        <v>276.5</v>
      </c>
      <c r="J71" s="9" t="s">
        <v>205</v>
      </c>
      <c r="K71" s="10" t="s">
        <v>145</v>
      </c>
    </row>
    <row r="72" spans="1:11" x14ac:dyDescent="0.15">
      <c r="A72" s="9">
        <v>70</v>
      </c>
      <c r="B72" s="9">
        <v>3002</v>
      </c>
      <c r="C72" s="16" t="s">
        <v>34</v>
      </c>
      <c r="D72" s="9" t="s">
        <v>4</v>
      </c>
      <c r="E72" s="9" t="s">
        <v>5</v>
      </c>
      <c r="F72" s="9">
        <v>84.5</v>
      </c>
      <c r="G72" s="9">
        <v>71</v>
      </c>
      <c r="H72" s="9">
        <v>77</v>
      </c>
      <c r="I72" s="9">
        <f t="shared" si="2"/>
        <v>232.5</v>
      </c>
      <c r="J72" s="9" t="s">
        <v>205</v>
      </c>
      <c r="K72" s="9" t="s">
        <v>144</v>
      </c>
    </row>
    <row r="73" spans="1:11" x14ac:dyDescent="0.15">
      <c r="A73" s="9">
        <v>71</v>
      </c>
      <c r="B73" s="9">
        <v>3040</v>
      </c>
      <c r="C73" s="16" t="s">
        <v>57</v>
      </c>
      <c r="D73" s="9" t="s">
        <v>4</v>
      </c>
      <c r="E73" s="9" t="s">
        <v>5</v>
      </c>
      <c r="F73" s="9">
        <v>81</v>
      </c>
      <c r="G73" s="9">
        <v>85.5</v>
      </c>
      <c r="H73" s="9">
        <v>86</v>
      </c>
      <c r="I73" s="9">
        <f t="shared" si="2"/>
        <v>252.5</v>
      </c>
      <c r="J73" s="9" t="s">
        <v>205</v>
      </c>
      <c r="K73" s="9" t="s">
        <v>144</v>
      </c>
    </row>
    <row r="74" spans="1:11" x14ac:dyDescent="0.15">
      <c r="A74" s="9">
        <v>72</v>
      </c>
      <c r="B74" s="9">
        <v>3064</v>
      </c>
      <c r="C74" s="16" t="s">
        <v>72</v>
      </c>
      <c r="D74" s="9" t="s">
        <v>4</v>
      </c>
      <c r="E74" s="9" t="s">
        <v>5</v>
      </c>
      <c r="F74" s="9">
        <v>95</v>
      </c>
      <c r="G74" s="9">
        <v>93</v>
      </c>
      <c r="H74" s="9">
        <v>91.5</v>
      </c>
      <c r="I74" s="9">
        <f t="shared" si="2"/>
        <v>279.5</v>
      </c>
      <c r="J74" s="9" t="s">
        <v>205</v>
      </c>
      <c r="K74" s="10" t="s">
        <v>145</v>
      </c>
    </row>
    <row r="75" spans="1:11" x14ac:dyDescent="0.15">
      <c r="A75" s="9">
        <v>73</v>
      </c>
      <c r="B75" s="9">
        <v>3006</v>
      </c>
      <c r="C75" s="16" t="s">
        <v>38</v>
      </c>
      <c r="D75" s="9" t="s">
        <v>4</v>
      </c>
      <c r="E75" s="9" t="s">
        <v>5</v>
      </c>
      <c r="F75" s="9">
        <v>77.5</v>
      </c>
      <c r="G75" s="9">
        <v>88</v>
      </c>
      <c r="H75" s="9">
        <v>77</v>
      </c>
      <c r="I75" s="9">
        <f t="shared" si="2"/>
        <v>242.5</v>
      </c>
      <c r="J75" s="9" t="s">
        <v>205</v>
      </c>
      <c r="K75" s="9" t="s">
        <v>144</v>
      </c>
    </row>
    <row r="76" spans="1:11" x14ac:dyDescent="0.15">
      <c r="A76" s="9">
        <v>74</v>
      </c>
      <c r="B76" s="9">
        <v>3027</v>
      </c>
      <c r="C76" s="16" t="s">
        <v>52</v>
      </c>
      <c r="D76" s="9" t="s">
        <v>4</v>
      </c>
      <c r="E76" s="9" t="s">
        <v>5</v>
      </c>
      <c r="F76" s="9">
        <v>90</v>
      </c>
      <c r="G76" s="9">
        <v>90.5</v>
      </c>
      <c r="H76" s="9">
        <v>88.5</v>
      </c>
      <c r="I76" s="9">
        <f t="shared" si="2"/>
        <v>269</v>
      </c>
      <c r="J76" s="9" t="s">
        <v>205</v>
      </c>
      <c r="K76" s="10" t="s">
        <v>145</v>
      </c>
    </row>
    <row r="77" spans="1:11" x14ac:dyDescent="0.15">
      <c r="A77" s="9">
        <v>75</v>
      </c>
      <c r="B77" s="9">
        <v>3104</v>
      </c>
      <c r="C77" s="16" t="s">
        <v>94</v>
      </c>
      <c r="D77" s="9" t="s">
        <v>4</v>
      </c>
      <c r="E77" s="9" t="s">
        <v>17</v>
      </c>
      <c r="F77" s="9">
        <v>83.5</v>
      </c>
      <c r="G77" s="9">
        <v>68.5</v>
      </c>
      <c r="H77" s="9">
        <v>83.5</v>
      </c>
      <c r="I77" s="9">
        <f t="shared" si="2"/>
        <v>235.5</v>
      </c>
      <c r="J77" s="9" t="s">
        <v>205</v>
      </c>
      <c r="K77" s="9" t="s">
        <v>144</v>
      </c>
    </row>
    <row r="78" spans="1:11" x14ac:dyDescent="0.15">
      <c r="A78" s="9">
        <v>76</v>
      </c>
      <c r="B78" s="9">
        <v>3103</v>
      </c>
      <c r="C78" s="16" t="s">
        <v>93</v>
      </c>
      <c r="D78" s="9" t="s">
        <v>11</v>
      </c>
      <c r="E78" s="9" t="s">
        <v>17</v>
      </c>
      <c r="F78" s="9">
        <v>76.5</v>
      </c>
      <c r="G78" s="9">
        <v>87</v>
      </c>
      <c r="H78" s="9">
        <v>72.5</v>
      </c>
      <c r="I78" s="9">
        <f t="shared" si="2"/>
        <v>236</v>
      </c>
      <c r="J78" s="9" t="s">
        <v>205</v>
      </c>
      <c r="K78" s="9" t="s">
        <v>144</v>
      </c>
    </row>
    <row r="79" spans="1:11" x14ac:dyDescent="0.15">
      <c r="A79" s="9">
        <v>77</v>
      </c>
      <c r="B79" s="9">
        <v>3059</v>
      </c>
      <c r="C79" s="16" t="s">
        <v>68</v>
      </c>
      <c r="D79" s="9" t="s">
        <v>4</v>
      </c>
      <c r="E79" s="9" t="s">
        <v>16</v>
      </c>
      <c r="F79" s="9">
        <v>88.5</v>
      </c>
      <c r="G79" s="9">
        <v>89.5</v>
      </c>
      <c r="H79" s="9">
        <v>89.5</v>
      </c>
      <c r="I79" s="9">
        <f t="shared" si="2"/>
        <v>267.5</v>
      </c>
      <c r="J79" s="9" t="s">
        <v>205</v>
      </c>
      <c r="K79" s="10" t="s">
        <v>145</v>
      </c>
    </row>
    <row r="80" spans="1:11" x14ac:dyDescent="0.15">
      <c r="A80" s="9">
        <v>78</v>
      </c>
      <c r="B80" s="9">
        <v>3123</v>
      </c>
      <c r="C80" s="16" t="s">
        <v>108</v>
      </c>
      <c r="D80" s="9" t="s">
        <v>11</v>
      </c>
      <c r="E80" s="9" t="s">
        <v>16</v>
      </c>
      <c r="F80" s="9">
        <v>85</v>
      </c>
      <c r="G80" s="9">
        <v>80</v>
      </c>
      <c r="H80" s="9">
        <v>82.5</v>
      </c>
      <c r="I80" s="9">
        <f t="shared" si="2"/>
        <v>247.5</v>
      </c>
      <c r="J80" s="9" t="s">
        <v>205</v>
      </c>
      <c r="K80" s="9" t="s">
        <v>144</v>
      </c>
    </row>
    <row r="81" spans="1:11" x14ac:dyDescent="0.15">
      <c r="A81" s="9">
        <v>79</v>
      </c>
      <c r="B81" s="9">
        <v>3010</v>
      </c>
      <c r="C81" s="16" t="s">
        <v>41</v>
      </c>
      <c r="D81" s="9" t="s">
        <v>4</v>
      </c>
      <c r="E81" s="9" t="s">
        <v>16</v>
      </c>
      <c r="F81" s="9">
        <v>77</v>
      </c>
      <c r="G81" s="9">
        <v>72.5</v>
      </c>
      <c r="H81" s="9">
        <v>80</v>
      </c>
      <c r="I81" s="9">
        <f t="shared" si="2"/>
        <v>229.5</v>
      </c>
      <c r="J81" s="9" t="s">
        <v>205</v>
      </c>
      <c r="K81" s="9" t="s">
        <v>144</v>
      </c>
    </row>
    <row r="82" spans="1:11" x14ac:dyDescent="0.15">
      <c r="A82" s="9">
        <v>80</v>
      </c>
      <c r="B82" s="9">
        <v>3124</v>
      </c>
      <c r="C82" s="16" t="s">
        <v>109</v>
      </c>
      <c r="D82" s="9" t="s">
        <v>4</v>
      </c>
      <c r="E82" s="9" t="s">
        <v>16</v>
      </c>
      <c r="F82" s="9">
        <v>90</v>
      </c>
      <c r="G82" s="9">
        <v>79.5</v>
      </c>
      <c r="H82" s="9">
        <v>88.5</v>
      </c>
      <c r="I82" s="9">
        <f t="shared" si="2"/>
        <v>258</v>
      </c>
      <c r="J82" s="9" t="s">
        <v>205</v>
      </c>
      <c r="K82" s="9" t="s">
        <v>144</v>
      </c>
    </row>
    <row r="83" spans="1:11" x14ac:dyDescent="0.15">
      <c r="A83" s="9">
        <v>81</v>
      </c>
      <c r="B83" s="9">
        <v>3066</v>
      </c>
      <c r="C83" s="16" t="s">
        <v>73</v>
      </c>
      <c r="D83" s="9" t="s">
        <v>4</v>
      </c>
      <c r="E83" s="9" t="s">
        <v>111</v>
      </c>
      <c r="F83" s="9">
        <v>88.5</v>
      </c>
      <c r="G83" s="9">
        <v>90</v>
      </c>
      <c r="H83" s="9">
        <v>85.5</v>
      </c>
      <c r="I83" s="9">
        <f t="shared" si="2"/>
        <v>264</v>
      </c>
      <c r="J83" s="9" t="s">
        <v>205</v>
      </c>
      <c r="K83" s="9" t="s">
        <v>144</v>
      </c>
    </row>
  </sheetData>
  <sortState ref="A3:K83">
    <sortCondition ref="E3:E83"/>
    <sortCondition ref="C3:C83"/>
  </sortState>
  <mergeCells count="1">
    <mergeCell ref="A1:K1"/>
  </mergeCells>
  <phoneticPr fontId="1" type="noConversion"/>
  <pageMargins left="0.5118110236220472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N22" sqref="N22"/>
    </sheetView>
  </sheetViews>
  <sheetFormatPr defaultRowHeight="13.5" x14ac:dyDescent="0.15"/>
  <cols>
    <col min="1" max="1" width="9" style="2"/>
    <col min="2" max="2" width="0" style="2" hidden="1" customWidth="1"/>
    <col min="3" max="3" width="9" style="2"/>
    <col min="4" max="4" width="9.875" style="2" customWidth="1"/>
    <col min="5" max="5" width="9" style="2"/>
    <col min="6" max="7" width="0" style="2" hidden="1" customWidth="1"/>
    <col min="8" max="8" width="12.75" style="2" hidden="1" customWidth="1"/>
    <col min="9" max="9" width="6.75" style="2" hidden="1" customWidth="1"/>
    <col min="10" max="10" width="10.5" style="2" customWidth="1"/>
    <col min="11" max="13" width="0" style="2" hidden="1" customWidth="1"/>
    <col min="14" max="14" width="9" style="4"/>
    <col min="15" max="16384" width="9" style="2"/>
  </cols>
  <sheetData>
    <row r="1" spans="1:14" ht="33.75" customHeight="1" x14ac:dyDescent="0.15">
      <c r="A1" s="18" t="s">
        <v>202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x14ac:dyDescent="0.15">
      <c r="A2" s="3" t="s">
        <v>200</v>
      </c>
      <c r="B2" s="11" t="s">
        <v>0</v>
      </c>
      <c r="C2" s="11" t="s">
        <v>1</v>
      </c>
      <c r="D2" s="11" t="s">
        <v>2</v>
      </c>
      <c r="E2" s="11" t="s">
        <v>3</v>
      </c>
      <c r="F2" s="12" t="s">
        <v>199</v>
      </c>
      <c r="G2" s="13" t="s">
        <v>126</v>
      </c>
      <c r="H2" s="13" t="s">
        <v>127</v>
      </c>
      <c r="I2" s="13" t="s">
        <v>126</v>
      </c>
      <c r="J2" s="13" t="s">
        <v>204</v>
      </c>
      <c r="K2" s="13" t="s">
        <v>128</v>
      </c>
      <c r="L2" s="13" t="s">
        <v>126</v>
      </c>
      <c r="M2" s="13" t="s">
        <v>129</v>
      </c>
      <c r="N2" s="11" t="s">
        <v>122</v>
      </c>
    </row>
    <row r="3" spans="1:14" ht="18" customHeight="1" x14ac:dyDescent="0.15">
      <c r="A3" s="3">
        <v>1</v>
      </c>
      <c r="B3" s="11">
        <v>2008</v>
      </c>
      <c r="C3" s="14" t="s">
        <v>134</v>
      </c>
      <c r="D3" s="14" t="s">
        <v>4</v>
      </c>
      <c r="E3" s="14" t="s">
        <v>15</v>
      </c>
      <c r="F3" s="11">
        <v>16.39</v>
      </c>
      <c r="G3" s="11">
        <v>55.02</v>
      </c>
      <c r="H3" s="11">
        <v>5.15</v>
      </c>
      <c r="I3" s="11">
        <v>37</v>
      </c>
      <c r="J3" s="11" t="s">
        <v>130</v>
      </c>
      <c r="K3" s="11"/>
      <c r="L3" s="11"/>
      <c r="M3" s="11">
        <f t="shared" ref="M3:M15" si="0">G3+I3+L3</f>
        <v>92.02000000000001</v>
      </c>
      <c r="N3" s="7" t="s">
        <v>141</v>
      </c>
    </row>
    <row r="4" spans="1:14" ht="18" customHeight="1" x14ac:dyDescent="0.15">
      <c r="A4" s="3">
        <v>2</v>
      </c>
      <c r="B4" s="11">
        <v>2004</v>
      </c>
      <c r="C4" s="14" t="s">
        <v>6</v>
      </c>
      <c r="D4" s="14" t="s">
        <v>11</v>
      </c>
      <c r="E4" s="14" t="s">
        <v>12</v>
      </c>
      <c r="F4" s="11">
        <v>12.49</v>
      </c>
      <c r="G4" s="11">
        <v>67.98</v>
      </c>
      <c r="H4" s="11">
        <v>8.5500000000000007</v>
      </c>
      <c r="I4" s="11">
        <v>79</v>
      </c>
      <c r="J4" s="11" t="s">
        <v>203</v>
      </c>
      <c r="K4" s="11">
        <v>12.65</v>
      </c>
      <c r="L4" s="11">
        <v>75</v>
      </c>
      <c r="M4" s="11">
        <f t="shared" si="0"/>
        <v>221.98000000000002</v>
      </c>
      <c r="N4" s="6" t="s">
        <v>141</v>
      </c>
    </row>
    <row r="5" spans="1:14" ht="18" customHeight="1" x14ac:dyDescent="0.15">
      <c r="A5" s="3">
        <v>3</v>
      </c>
      <c r="B5" s="11">
        <v>2007</v>
      </c>
      <c r="C5" s="14" t="s">
        <v>133</v>
      </c>
      <c r="D5" s="14" t="s">
        <v>4</v>
      </c>
      <c r="E5" s="14" t="s">
        <v>14</v>
      </c>
      <c r="F5" s="11">
        <v>15.78</v>
      </c>
      <c r="G5" s="11">
        <v>62.49</v>
      </c>
      <c r="H5" s="11">
        <v>5.94</v>
      </c>
      <c r="I5" s="11">
        <v>53</v>
      </c>
      <c r="J5" s="11" t="s">
        <v>130</v>
      </c>
      <c r="K5" s="11"/>
      <c r="L5" s="11"/>
      <c r="M5" s="11">
        <f t="shared" si="0"/>
        <v>115.49000000000001</v>
      </c>
      <c r="N5" s="7" t="s">
        <v>141</v>
      </c>
    </row>
    <row r="6" spans="1:14" ht="18" customHeight="1" x14ac:dyDescent="0.15">
      <c r="A6" s="3">
        <v>4</v>
      </c>
      <c r="B6" s="11">
        <v>2003</v>
      </c>
      <c r="C6" s="14" t="s">
        <v>140</v>
      </c>
      <c r="D6" s="14" t="s">
        <v>11</v>
      </c>
      <c r="E6" s="14" t="s">
        <v>5</v>
      </c>
      <c r="F6" s="11">
        <v>12.17</v>
      </c>
      <c r="G6" s="11">
        <v>75.959999999999994</v>
      </c>
      <c r="H6" s="11">
        <v>7.75</v>
      </c>
      <c r="I6" s="11">
        <v>59</v>
      </c>
      <c r="J6" s="11" t="s">
        <v>203</v>
      </c>
      <c r="K6" s="11">
        <v>58.19</v>
      </c>
      <c r="L6" s="11">
        <v>47.3</v>
      </c>
      <c r="M6" s="11">
        <f t="shared" si="0"/>
        <v>182.26</v>
      </c>
      <c r="N6" s="6" t="s">
        <v>141</v>
      </c>
    </row>
    <row r="7" spans="1:14" ht="18" customHeight="1" x14ac:dyDescent="0.15">
      <c r="A7" s="3">
        <v>5</v>
      </c>
      <c r="B7" s="11">
        <v>2001</v>
      </c>
      <c r="C7" s="14" t="s">
        <v>131</v>
      </c>
      <c r="D7" s="14" t="s">
        <v>4</v>
      </c>
      <c r="E7" s="14" t="s">
        <v>5</v>
      </c>
      <c r="F7" s="11">
        <v>13.64</v>
      </c>
      <c r="G7" s="15">
        <v>89.34</v>
      </c>
      <c r="H7" s="11">
        <v>6.79</v>
      </c>
      <c r="I7" s="11">
        <v>72</v>
      </c>
      <c r="J7" s="11" t="s">
        <v>203</v>
      </c>
      <c r="K7" s="11">
        <v>28.46</v>
      </c>
      <c r="L7" s="11">
        <v>64.5</v>
      </c>
      <c r="M7" s="11">
        <f t="shared" si="0"/>
        <v>225.84</v>
      </c>
      <c r="N7" s="6" t="s">
        <v>141</v>
      </c>
    </row>
    <row r="8" spans="1:14" ht="18" customHeight="1" x14ac:dyDescent="0.15">
      <c r="A8" s="3">
        <v>6</v>
      </c>
      <c r="B8" s="11">
        <v>2011</v>
      </c>
      <c r="C8" s="14" t="s">
        <v>8</v>
      </c>
      <c r="D8" s="14" t="s">
        <v>11</v>
      </c>
      <c r="E8" s="14" t="s">
        <v>5</v>
      </c>
      <c r="F8" s="11">
        <v>11.92</v>
      </c>
      <c r="G8" s="11">
        <v>82.63</v>
      </c>
      <c r="H8" s="11">
        <v>8.56</v>
      </c>
      <c r="I8" s="11">
        <v>79</v>
      </c>
      <c r="J8" s="11" t="s">
        <v>203</v>
      </c>
      <c r="K8" s="11">
        <v>24.5</v>
      </c>
      <c r="L8" s="11">
        <v>73</v>
      </c>
      <c r="M8" s="11">
        <f t="shared" si="0"/>
        <v>234.63</v>
      </c>
      <c r="N8" s="6" t="s">
        <v>141</v>
      </c>
    </row>
    <row r="9" spans="1:14" ht="18" customHeight="1" x14ac:dyDescent="0.15">
      <c r="A9" s="3">
        <v>7</v>
      </c>
      <c r="B9" s="11">
        <v>2010</v>
      </c>
      <c r="C9" s="14" t="s">
        <v>135</v>
      </c>
      <c r="D9" s="14" t="s">
        <v>4</v>
      </c>
      <c r="E9" s="14" t="s">
        <v>5</v>
      </c>
      <c r="F9" s="11">
        <v>13.67</v>
      </c>
      <c r="G9" s="11">
        <v>89.34</v>
      </c>
      <c r="H9" s="11">
        <v>7.08</v>
      </c>
      <c r="I9" s="11">
        <v>79</v>
      </c>
      <c r="J9" s="11" t="s">
        <v>203</v>
      </c>
      <c r="K9" s="11">
        <v>28.9</v>
      </c>
      <c r="L9" s="11">
        <v>58.5</v>
      </c>
      <c r="M9" s="11">
        <f t="shared" si="0"/>
        <v>226.84</v>
      </c>
      <c r="N9" s="6" t="s">
        <v>141</v>
      </c>
    </row>
    <row r="10" spans="1:14" ht="18" customHeight="1" x14ac:dyDescent="0.15">
      <c r="A10" s="3">
        <v>8</v>
      </c>
      <c r="B10" s="11">
        <v>2009</v>
      </c>
      <c r="C10" s="14" t="s">
        <v>7</v>
      </c>
      <c r="D10" s="14" t="s">
        <v>4</v>
      </c>
      <c r="E10" s="14" t="s">
        <v>5</v>
      </c>
      <c r="F10" s="11">
        <v>13.4</v>
      </c>
      <c r="G10" s="11">
        <v>92.48</v>
      </c>
      <c r="H10" s="11">
        <v>6.75</v>
      </c>
      <c r="I10" s="11">
        <v>71</v>
      </c>
      <c r="J10" s="11" t="s">
        <v>203</v>
      </c>
      <c r="K10" s="11">
        <v>4.78</v>
      </c>
      <c r="L10" s="11">
        <v>74</v>
      </c>
      <c r="M10" s="11">
        <f t="shared" si="0"/>
        <v>237.48000000000002</v>
      </c>
      <c r="N10" s="6" t="s">
        <v>141</v>
      </c>
    </row>
    <row r="11" spans="1:14" ht="18" customHeight="1" x14ac:dyDescent="0.15">
      <c r="A11" s="3">
        <v>9</v>
      </c>
      <c r="B11" s="11">
        <v>2006</v>
      </c>
      <c r="C11" s="14" t="s">
        <v>132</v>
      </c>
      <c r="D11" s="14" t="s">
        <v>4</v>
      </c>
      <c r="E11" s="14" t="s">
        <v>5</v>
      </c>
      <c r="F11" s="11">
        <v>16.61</v>
      </c>
      <c r="G11" s="11">
        <v>52.54</v>
      </c>
      <c r="H11" s="11">
        <v>6</v>
      </c>
      <c r="I11" s="11">
        <v>54</v>
      </c>
      <c r="J11" s="11" t="s">
        <v>130</v>
      </c>
      <c r="K11" s="11"/>
      <c r="L11" s="11"/>
      <c r="M11" s="11">
        <f t="shared" si="0"/>
        <v>106.53999999999999</v>
      </c>
      <c r="N11" s="7" t="s">
        <v>141</v>
      </c>
    </row>
    <row r="12" spans="1:14" ht="18" customHeight="1" x14ac:dyDescent="0.15">
      <c r="A12" s="3">
        <v>10</v>
      </c>
      <c r="B12" s="11">
        <v>2016</v>
      </c>
      <c r="C12" s="14" t="s">
        <v>10</v>
      </c>
      <c r="D12" s="14" t="s">
        <v>4</v>
      </c>
      <c r="E12" s="14" t="s">
        <v>17</v>
      </c>
      <c r="F12" s="11">
        <v>14.5</v>
      </c>
      <c r="G12" s="11">
        <v>78.709999999999994</v>
      </c>
      <c r="H12" s="11">
        <v>6.5</v>
      </c>
      <c r="I12" s="11">
        <v>65</v>
      </c>
      <c r="J12" s="11" t="s">
        <v>203</v>
      </c>
      <c r="K12" s="11" t="s">
        <v>139</v>
      </c>
      <c r="L12" s="11">
        <v>66</v>
      </c>
      <c r="M12" s="11">
        <f t="shared" si="0"/>
        <v>209.70999999999998</v>
      </c>
      <c r="N12" s="6" t="s">
        <v>141</v>
      </c>
    </row>
    <row r="13" spans="1:14" ht="18" customHeight="1" x14ac:dyDescent="0.15">
      <c r="A13" s="3">
        <v>11</v>
      </c>
      <c r="B13" s="11">
        <v>2014</v>
      </c>
      <c r="C13" s="14" t="s">
        <v>136</v>
      </c>
      <c r="D13" s="14" t="s">
        <v>4</v>
      </c>
      <c r="E13" s="14" t="s">
        <v>17</v>
      </c>
      <c r="F13" s="11">
        <v>14.26</v>
      </c>
      <c r="G13" s="11">
        <v>81.83</v>
      </c>
      <c r="H13" s="11">
        <v>6.45</v>
      </c>
      <c r="I13" s="11">
        <v>64</v>
      </c>
      <c r="J13" s="11" t="s">
        <v>203</v>
      </c>
      <c r="K13" s="11" t="s">
        <v>137</v>
      </c>
      <c r="L13" s="11">
        <v>72.099999999999994</v>
      </c>
      <c r="M13" s="11">
        <f t="shared" si="0"/>
        <v>217.92999999999998</v>
      </c>
      <c r="N13" s="6" t="s">
        <v>141</v>
      </c>
    </row>
    <row r="14" spans="1:14" ht="18" customHeight="1" x14ac:dyDescent="0.15">
      <c r="A14" s="3">
        <v>12</v>
      </c>
      <c r="B14" s="11">
        <v>2015</v>
      </c>
      <c r="C14" s="14" t="s">
        <v>138</v>
      </c>
      <c r="D14" s="14" t="s">
        <v>4</v>
      </c>
      <c r="E14" s="14" t="s">
        <v>17</v>
      </c>
      <c r="F14" s="11">
        <v>13.17</v>
      </c>
      <c r="G14" s="11">
        <v>94.98</v>
      </c>
      <c r="H14" s="11">
        <v>6.7</v>
      </c>
      <c r="I14" s="11">
        <v>70</v>
      </c>
      <c r="J14" s="11" t="s">
        <v>203</v>
      </c>
      <c r="K14" s="11">
        <v>27.17</v>
      </c>
      <c r="L14" s="11">
        <v>90</v>
      </c>
      <c r="M14" s="11">
        <f t="shared" si="0"/>
        <v>254.98000000000002</v>
      </c>
      <c r="N14" s="5" t="s">
        <v>141</v>
      </c>
    </row>
    <row r="15" spans="1:14" ht="18" customHeight="1" x14ac:dyDescent="0.15">
      <c r="A15" s="3">
        <v>13</v>
      </c>
      <c r="B15" s="11">
        <v>2013</v>
      </c>
      <c r="C15" s="14" t="s">
        <v>9</v>
      </c>
      <c r="D15" s="14" t="s">
        <v>11</v>
      </c>
      <c r="E15" s="14" t="s">
        <v>16</v>
      </c>
      <c r="F15" s="11">
        <v>11.61</v>
      </c>
      <c r="G15" s="11">
        <v>91.98</v>
      </c>
      <c r="H15" s="11">
        <v>8</v>
      </c>
      <c r="I15" s="11">
        <v>65</v>
      </c>
      <c r="J15" s="11" t="s">
        <v>203</v>
      </c>
      <c r="K15" s="11">
        <v>24.22</v>
      </c>
      <c r="L15" s="11">
        <v>77</v>
      </c>
      <c r="M15" s="11">
        <f t="shared" si="0"/>
        <v>233.98000000000002</v>
      </c>
      <c r="N15" s="6" t="s">
        <v>141</v>
      </c>
    </row>
  </sheetData>
  <sortState ref="A3:N15">
    <sortCondition ref="E3:E15"/>
    <sortCondition ref="C3:C15"/>
  </sortState>
  <mergeCells count="1">
    <mergeCell ref="A1:N1"/>
  </mergeCells>
  <phoneticPr fontId="1" type="noConversion"/>
  <pageMargins left="0.7" right="0.7" top="0.75" bottom="0.75" header="0.3" footer="0.3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L17" sqref="L17"/>
    </sheetView>
  </sheetViews>
  <sheetFormatPr defaultRowHeight="13.5" x14ac:dyDescent="0.15"/>
  <cols>
    <col min="1" max="1" width="7.375" customWidth="1"/>
    <col min="2" max="2" width="11.125" customWidth="1"/>
    <col min="3" max="3" width="9.875" customWidth="1"/>
    <col min="4" max="4" width="14" customWidth="1"/>
    <col min="5" max="5" width="12.875" customWidth="1"/>
    <col min="6" max="11" width="0" hidden="1" customWidth="1"/>
    <col min="12" max="12" width="14" customWidth="1"/>
  </cols>
  <sheetData>
    <row r="1" spans="1:12" ht="20.25" x14ac:dyDescent="0.15">
      <c r="A1" s="19" t="s">
        <v>208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 x14ac:dyDescent="0.15">
      <c r="A2" s="8" t="s">
        <v>142</v>
      </c>
      <c r="B2" s="9" t="s">
        <v>1</v>
      </c>
      <c r="C2" s="9" t="s">
        <v>2</v>
      </c>
      <c r="D2" s="9" t="s">
        <v>3</v>
      </c>
      <c r="E2" s="9" t="s">
        <v>206</v>
      </c>
      <c r="F2" s="9" t="s">
        <v>116</v>
      </c>
      <c r="G2" s="9" t="s">
        <v>117</v>
      </c>
      <c r="H2" s="9" t="s">
        <v>123</v>
      </c>
      <c r="I2" s="9" t="s">
        <v>124</v>
      </c>
      <c r="J2" s="9" t="s">
        <v>125</v>
      </c>
      <c r="K2" s="9" t="s">
        <v>146</v>
      </c>
      <c r="L2" s="9" t="s">
        <v>147</v>
      </c>
    </row>
    <row r="3" spans="1:12" ht="18" customHeight="1" x14ac:dyDescent="0.15">
      <c r="A3" s="9">
        <v>1</v>
      </c>
      <c r="B3" s="9" t="s">
        <v>194</v>
      </c>
      <c r="C3" s="9" t="s">
        <v>149</v>
      </c>
      <c r="D3" s="9" t="s">
        <v>196</v>
      </c>
      <c r="E3" s="9" t="s">
        <v>195</v>
      </c>
      <c r="F3" s="9">
        <v>1</v>
      </c>
      <c r="G3" s="9">
        <v>13</v>
      </c>
      <c r="H3" s="9">
        <v>72</v>
      </c>
      <c r="I3" s="9">
        <v>75</v>
      </c>
      <c r="J3" s="9">
        <v>76</v>
      </c>
      <c r="K3" s="9">
        <f t="shared" ref="K3:K37" si="0">SUM(H3:J3)</f>
        <v>223</v>
      </c>
      <c r="L3" s="9" t="s">
        <v>162</v>
      </c>
    </row>
    <row r="4" spans="1:12" ht="18" customHeight="1" x14ac:dyDescent="0.15">
      <c r="A4" s="9">
        <v>2</v>
      </c>
      <c r="B4" s="9" t="s">
        <v>176</v>
      </c>
      <c r="C4" s="9" t="s">
        <v>149</v>
      </c>
      <c r="D4" s="9" t="s">
        <v>177</v>
      </c>
      <c r="E4" s="9" t="s">
        <v>160</v>
      </c>
      <c r="F4" s="9">
        <v>1</v>
      </c>
      <c r="G4" s="9">
        <v>30</v>
      </c>
      <c r="H4" s="9">
        <v>83</v>
      </c>
      <c r="I4" s="9">
        <v>83</v>
      </c>
      <c r="J4" s="9">
        <v>80</v>
      </c>
      <c r="K4" s="9">
        <f t="shared" si="0"/>
        <v>246</v>
      </c>
      <c r="L4" s="9" t="s">
        <v>162</v>
      </c>
    </row>
    <row r="5" spans="1:12" ht="18" customHeight="1" x14ac:dyDescent="0.15">
      <c r="A5" s="9">
        <v>3</v>
      </c>
      <c r="B5" s="9" t="s">
        <v>183</v>
      </c>
      <c r="C5" s="9" t="s">
        <v>154</v>
      </c>
      <c r="D5" s="9" t="s">
        <v>177</v>
      </c>
      <c r="E5" s="9" t="s">
        <v>158</v>
      </c>
      <c r="F5" s="9">
        <v>1</v>
      </c>
      <c r="G5" s="9">
        <v>50</v>
      </c>
      <c r="H5" s="9">
        <v>85</v>
      </c>
      <c r="I5" s="9">
        <v>75</v>
      </c>
      <c r="J5" s="9">
        <v>78</v>
      </c>
      <c r="K5" s="9">
        <f t="shared" si="0"/>
        <v>238</v>
      </c>
      <c r="L5" s="9" t="s">
        <v>162</v>
      </c>
    </row>
    <row r="6" spans="1:12" ht="18" customHeight="1" x14ac:dyDescent="0.15">
      <c r="A6" s="9">
        <v>4</v>
      </c>
      <c r="B6" s="9" t="s">
        <v>185</v>
      </c>
      <c r="C6" s="9" t="s">
        <v>154</v>
      </c>
      <c r="D6" s="9" t="s">
        <v>177</v>
      </c>
      <c r="E6" s="9" t="s">
        <v>167</v>
      </c>
      <c r="F6" s="9">
        <v>1</v>
      </c>
      <c r="G6" s="9">
        <v>26</v>
      </c>
      <c r="H6" s="9">
        <v>82</v>
      </c>
      <c r="I6" s="9">
        <v>70</v>
      </c>
      <c r="J6" s="9">
        <v>82</v>
      </c>
      <c r="K6" s="9">
        <f t="shared" si="0"/>
        <v>234</v>
      </c>
      <c r="L6" s="9" t="s">
        <v>162</v>
      </c>
    </row>
    <row r="7" spans="1:12" ht="18" customHeight="1" x14ac:dyDescent="0.15">
      <c r="A7" s="9">
        <v>5</v>
      </c>
      <c r="B7" s="9" t="s">
        <v>187</v>
      </c>
      <c r="C7" s="9" t="s">
        <v>154</v>
      </c>
      <c r="D7" s="9" t="s">
        <v>177</v>
      </c>
      <c r="E7" s="9" t="s">
        <v>167</v>
      </c>
      <c r="F7" s="9">
        <v>1</v>
      </c>
      <c r="G7" s="9">
        <v>49</v>
      </c>
      <c r="H7" s="9">
        <v>75</v>
      </c>
      <c r="I7" s="9">
        <v>74</v>
      </c>
      <c r="J7" s="9">
        <v>80</v>
      </c>
      <c r="K7" s="9">
        <f t="shared" si="0"/>
        <v>229</v>
      </c>
      <c r="L7" s="9" t="s">
        <v>162</v>
      </c>
    </row>
    <row r="8" spans="1:12" ht="18" customHeight="1" x14ac:dyDescent="0.15">
      <c r="A8" s="9">
        <v>6</v>
      </c>
      <c r="B8" s="9" t="s">
        <v>188</v>
      </c>
      <c r="C8" s="9" t="s">
        <v>149</v>
      </c>
      <c r="D8" s="9" t="s">
        <v>177</v>
      </c>
      <c r="E8" s="9" t="s">
        <v>160</v>
      </c>
      <c r="F8" s="9">
        <v>1</v>
      </c>
      <c r="G8" s="9">
        <v>31</v>
      </c>
      <c r="H8" s="9">
        <v>78</v>
      </c>
      <c r="I8" s="9">
        <v>77</v>
      </c>
      <c r="J8" s="9">
        <v>72</v>
      </c>
      <c r="K8" s="9">
        <f t="shared" si="0"/>
        <v>227</v>
      </c>
      <c r="L8" s="9" t="s">
        <v>162</v>
      </c>
    </row>
    <row r="9" spans="1:12" ht="18" customHeight="1" x14ac:dyDescent="0.15">
      <c r="A9" s="9">
        <v>7</v>
      </c>
      <c r="B9" s="9" t="s">
        <v>168</v>
      </c>
      <c r="C9" s="9" t="s">
        <v>149</v>
      </c>
      <c r="D9" s="9" t="s">
        <v>151</v>
      </c>
      <c r="E9" s="9" t="s">
        <v>150</v>
      </c>
      <c r="F9" s="9">
        <v>1</v>
      </c>
      <c r="G9" s="9">
        <v>41</v>
      </c>
      <c r="H9" s="9">
        <v>85</v>
      </c>
      <c r="I9" s="9">
        <v>81</v>
      </c>
      <c r="J9" s="9">
        <v>84</v>
      </c>
      <c r="K9" s="9">
        <f t="shared" si="0"/>
        <v>250</v>
      </c>
      <c r="L9" s="9" t="s">
        <v>162</v>
      </c>
    </row>
    <row r="10" spans="1:12" ht="18" customHeight="1" x14ac:dyDescent="0.15">
      <c r="A10" s="9">
        <v>8</v>
      </c>
      <c r="B10" s="9" t="s">
        <v>166</v>
      </c>
      <c r="C10" s="9" t="s">
        <v>149</v>
      </c>
      <c r="D10" s="9" t="s">
        <v>151</v>
      </c>
      <c r="E10" s="9" t="s">
        <v>167</v>
      </c>
      <c r="F10" s="9">
        <v>1</v>
      </c>
      <c r="G10" s="9">
        <v>17</v>
      </c>
      <c r="H10" s="9">
        <v>86</v>
      </c>
      <c r="I10" s="9">
        <v>80</v>
      </c>
      <c r="J10" s="9">
        <v>85</v>
      </c>
      <c r="K10" s="9">
        <f t="shared" si="0"/>
        <v>251</v>
      </c>
      <c r="L10" s="9" t="s">
        <v>162</v>
      </c>
    </row>
    <row r="11" spans="1:12" ht="18" customHeight="1" x14ac:dyDescent="0.15">
      <c r="A11" s="9">
        <v>9</v>
      </c>
      <c r="B11" s="9" t="s">
        <v>186</v>
      </c>
      <c r="C11" s="9" t="s">
        <v>149</v>
      </c>
      <c r="D11" s="9" t="s">
        <v>151</v>
      </c>
      <c r="E11" s="9" t="s">
        <v>160</v>
      </c>
      <c r="F11" s="9">
        <v>1</v>
      </c>
      <c r="G11" s="9">
        <v>22</v>
      </c>
      <c r="H11" s="9">
        <v>79</v>
      </c>
      <c r="I11" s="9">
        <v>74</v>
      </c>
      <c r="J11" s="9">
        <v>77</v>
      </c>
      <c r="K11" s="9">
        <f t="shared" si="0"/>
        <v>230</v>
      </c>
      <c r="L11" s="9" t="s">
        <v>162</v>
      </c>
    </row>
    <row r="12" spans="1:12" ht="18" customHeight="1" x14ac:dyDescent="0.15">
      <c r="A12" s="9">
        <v>10</v>
      </c>
      <c r="B12" s="9" t="s">
        <v>197</v>
      </c>
      <c r="C12" s="9" t="s">
        <v>154</v>
      </c>
      <c r="D12" s="9" t="s">
        <v>151</v>
      </c>
      <c r="E12" s="9" t="s">
        <v>160</v>
      </c>
      <c r="F12" s="9">
        <v>1</v>
      </c>
      <c r="G12" s="9">
        <v>15</v>
      </c>
      <c r="H12" s="9">
        <v>70</v>
      </c>
      <c r="I12" s="9">
        <v>76</v>
      </c>
      <c r="J12" s="9">
        <v>75</v>
      </c>
      <c r="K12" s="9">
        <f t="shared" si="0"/>
        <v>221</v>
      </c>
      <c r="L12" s="9" t="s">
        <v>162</v>
      </c>
    </row>
    <row r="13" spans="1:12" ht="18" customHeight="1" x14ac:dyDescent="0.15">
      <c r="A13" s="9">
        <v>11</v>
      </c>
      <c r="B13" s="9" t="s">
        <v>169</v>
      </c>
      <c r="C13" s="9" t="s">
        <v>149</v>
      </c>
      <c r="D13" s="9" t="s">
        <v>151</v>
      </c>
      <c r="E13" s="9" t="s">
        <v>150</v>
      </c>
      <c r="F13" s="9">
        <v>1</v>
      </c>
      <c r="G13" s="9">
        <v>44</v>
      </c>
      <c r="H13" s="9">
        <v>80</v>
      </c>
      <c r="I13" s="9">
        <v>85</v>
      </c>
      <c r="J13" s="9">
        <v>85</v>
      </c>
      <c r="K13" s="9">
        <f t="shared" si="0"/>
        <v>250</v>
      </c>
      <c r="L13" s="9" t="s">
        <v>162</v>
      </c>
    </row>
    <row r="14" spans="1:12" ht="18" customHeight="1" x14ac:dyDescent="0.15">
      <c r="A14" s="9">
        <v>12</v>
      </c>
      <c r="B14" s="9" t="s">
        <v>190</v>
      </c>
      <c r="C14" s="9" t="s">
        <v>149</v>
      </c>
      <c r="D14" s="9" t="s">
        <v>151</v>
      </c>
      <c r="E14" s="9" t="s">
        <v>150</v>
      </c>
      <c r="F14" s="9">
        <v>1</v>
      </c>
      <c r="G14" s="9">
        <v>16</v>
      </c>
      <c r="H14" s="9">
        <v>70</v>
      </c>
      <c r="I14" s="9">
        <v>78</v>
      </c>
      <c r="J14" s="9">
        <v>78</v>
      </c>
      <c r="K14" s="9">
        <f t="shared" si="0"/>
        <v>226</v>
      </c>
      <c r="L14" s="9" t="s">
        <v>162</v>
      </c>
    </row>
    <row r="15" spans="1:12" ht="18" customHeight="1" x14ac:dyDescent="0.15">
      <c r="A15" s="9">
        <v>13</v>
      </c>
      <c r="B15" s="9" t="s">
        <v>180</v>
      </c>
      <c r="C15" s="9" t="s">
        <v>154</v>
      </c>
      <c r="D15" s="9" t="s">
        <v>151</v>
      </c>
      <c r="E15" s="9" t="s">
        <v>160</v>
      </c>
      <c r="F15" s="9">
        <v>1</v>
      </c>
      <c r="G15" s="9">
        <v>19</v>
      </c>
      <c r="H15" s="9">
        <v>83</v>
      </c>
      <c r="I15" s="9">
        <v>77</v>
      </c>
      <c r="J15" s="9">
        <v>78</v>
      </c>
      <c r="K15" s="9">
        <f t="shared" si="0"/>
        <v>238</v>
      </c>
      <c r="L15" s="9" t="s">
        <v>162</v>
      </c>
    </row>
    <row r="16" spans="1:12" ht="18" customHeight="1" x14ac:dyDescent="0.15">
      <c r="A16" s="9">
        <v>14</v>
      </c>
      <c r="B16" s="9" t="s">
        <v>165</v>
      </c>
      <c r="C16" s="9" t="s">
        <v>149</v>
      </c>
      <c r="D16" s="9" t="s">
        <v>151</v>
      </c>
      <c r="E16" s="9" t="s">
        <v>160</v>
      </c>
      <c r="F16" s="9">
        <v>1</v>
      </c>
      <c r="G16" s="9">
        <v>40</v>
      </c>
      <c r="H16" s="9">
        <v>86</v>
      </c>
      <c r="I16" s="9">
        <v>80</v>
      </c>
      <c r="J16" s="9">
        <v>85</v>
      </c>
      <c r="K16" s="9">
        <f t="shared" si="0"/>
        <v>251</v>
      </c>
      <c r="L16" s="9" t="s">
        <v>162</v>
      </c>
    </row>
    <row r="17" spans="1:12" ht="18" customHeight="1" x14ac:dyDescent="0.15">
      <c r="A17" s="9">
        <v>15</v>
      </c>
      <c r="B17" s="9" t="s">
        <v>153</v>
      </c>
      <c r="C17" s="9" t="s">
        <v>154</v>
      </c>
      <c r="D17" s="9" t="s">
        <v>151</v>
      </c>
      <c r="E17" s="9" t="s">
        <v>155</v>
      </c>
      <c r="F17" s="9">
        <v>2</v>
      </c>
      <c r="G17" s="9">
        <v>5</v>
      </c>
      <c r="H17" s="9">
        <v>91</v>
      </c>
      <c r="I17" s="9">
        <v>92</v>
      </c>
      <c r="J17" s="9">
        <v>92</v>
      </c>
      <c r="K17" s="9">
        <f t="shared" si="0"/>
        <v>275</v>
      </c>
      <c r="L17" s="10" t="s">
        <v>152</v>
      </c>
    </row>
    <row r="18" spans="1:12" ht="18" customHeight="1" x14ac:dyDescent="0.15">
      <c r="A18" s="9">
        <v>16</v>
      </c>
      <c r="B18" s="9" t="s">
        <v>156</v>
      </c>
      <c r="C18" s="9" t="s">
        <v>149</v>
      </c>
      <c r="D18" s="9" t="s">
        <v>151</v>
      </c>
      <c r="E18" s="9" t="s">
        <v>150</v>
      </c>
      <c r="F18" s="9">
        <v>2</v>
      </c>
      <c r="G18" s="9">
        <v>2</v>
      </c>
      <c r="H18" s="9">
        <v>92</v>
      </c>
      <c r="I18" s="9">
        <v>91</v>
      </c>
      <c r="J18" s="9">
        <v>91</v>
      </c>
      <c r="K18" s="9">
        <f t="shared" si="0"/>
        <v>274</v>
      </c>
      <c r="L18" s="10" t="s">
        <v>152</v>
      </c>
    </row>
    <row r="19" spans="1:12" ht="18" customHeight="1" x14ac:dyDescent="0.15">
      <c r="A19" s="9">
        <v>17</v>
      </c>
      <c r="B19" s="9" t="s">
        <v>173</v>
      </c>
      <c r="C19" s="9" t="s">
        <v>149</v>
      </c>
      <c r="D19" s="9" t="s">
        <v>151</v>
      </c>
      <c r="E19" s="9" t="s">
        <v>174</v>
      </c>
      <c r="F19" s="9">
        <v>1</v>
      </c>
      <c r="G19" s="9">
        <v>6</v>
      </c>
      <c r="H19" s="9">
        <v>80</v>
      </c>
      <c r="I19" s="9">
        <v>86</v>
      </c>
      <c r="J19" s="9">
        <v>84</v>
      </c>
      <c r="K19" s="9">
        <f t="shared" si="0"/>
        <v>250</v>
      </c>
      <c r="L19" s="9" t="s">
        <v>162</v>
      </c>
    </row>
    <row r="20" spans="1:12" ht="18" customHeight="1" x14ac:dyDescent="0.15">
      <c r="A20" s="9">
        <v>18</v>
      </c>
      <c r="B20" s="9" t="s">
        <v>189</v>
      </c>
      <c r="C20" s="9" t="s">
        <v>149</v>
      </c>
      <c r="D20" s="9" t="s">
        <v>151</v>
      </c>
      <c r="E20" s="9" t="s">
        <v>160</v>
      </c>
      <c r="F20" s="9">
        <v>1</v>
      </c>
      <c r="G20" s="9">
        <v>39</v>
      </c>
      <c r="H20" s="9">
        <v>73</v>
      </c>
      <c r="I20" s="9">
        <v>82</v>
      </c>
      <c r="J20" s="9">
        <v>72</v>
      </c>
      <c r="K20" s="9">
        <f t="shared" si="0"/>
        <v>227</v>
      </c>
      <c r="L20" s="9" t="s">
        <v>162</v>
      </c>
    </row>
    <row r="21" spans="1:12" ht="18" customHeight="1" x14ac:dyDescent="0.15">
      <c r="A21" s="9">
        <v>19</v>
      </c>
      <c r="B21" s="9" t="s">
        <v>161</v>
      </c>
      <c r="C21" s="9" t="s">
        <v>149</v>
      </c>
      <c r="D21" s="9" t="s">
        <v>151</v>
      </c>
      <c r="E21" s="9" t="s">
        <v>155</v>
      </c>
      <c r="F21" s="9">
        <v>1</v>
      </c>
      <c r="G21" s="9">
        <v>23</v>
      </c>
      <c r="H21" s="9">
        <v>88</v>
      </c>
      <c r="I21" s="9">
        <v>85</v>
      </c>
      <c r="J21" s="9">
        <v>83</v>
      </c>
      <c r="K21" s="9">
        <f t="shared" si="0"/>
        <v>256</v>
      </c>
      <c r="L21" s="9" t="s">
        <v>162</v>
      </c>
    </row>
    <row r="22" spans="1:12" ht="18" customHeight="1" x14ac:dyDescent="0.15">
      <c r="A22" s="9">
        <v>20</v>
      </c>
      <c r="B22" s="9" t="s">
        <v>163</v>
      </c>
      <c r="C22" s="9" t="s">
        <v>149</v>
      </c>
      <c r="D22" s="9" t="s">
        <v>151</v>
      </c>
      <c r="E22" s="9" t="s">
        <v>150</v>
      </c>
      <c r="F22" s="9">
        <v>1</v>
      </c>
      <c r="G22" s="9">
        <v>27</v>
      </c>
      <c r="H22" s="9">
        <v>88</v>
      </c>
      <c r="I22" s="9">
        <v>81</v>
      </c>
      <c r="J22" s="9">
        <v>86</v>
      </c>
      <c r="K22" s="9">
        <f t="shared" si="0"/>
        <v>255</v>
      </c>
      <c r="L22" s="9" t="s">
        <v>162</v>
      </c>
    </row>
    <row r="23" spans="1:12" ht="18" customHeight="1" x14ac:dyDescent="0.15">
      <c r="A23" s="9">
        <v>21</v>
      </c>
      <c r="B23" s="9" t="s">
        <v>181</v>
      </c>
      <c r="C23" s="9" t="s">
        <v>149</v>
      </c>
      <c r="D23" s="9" t="s">
        <v>151</v>
      </c>
      <c r="E23" s="9" t="s">
        <v>182</v>
      </c>
      <c r="F23" s="9">
        <v>1</v>
      </c>
      <c r="G23" s="9">
        <v>33</v>
      </c>
      <c r="H23" s="9">
        <v>82</v>
      </c>
      <c r="I23" s="9">
        <v>78</v>
      </c>
      <c r="J23" s="9">
        <v>78</v>
      </c>
      <c r="K23" s="9">
        <f t="shared" si="0"/>
        <v>238</v>
      </c>
      <c r="L23" s="9" t="s">
        <v>162</v>
      </c>
    </row>
    <row r="24" spans="1:12" ht="18" customHeight="1" x14ac:dyDescent="0.15">
      <c r="A24" s="9">
        <v>22</v>
      </c>
      <c r="B24" s="9" t="s">
        <v>179</v>
      </c>
      <c r="C24" s="9" t="s">
        <v>154</v>
      </c>
      <c r="D24" s="9" t="s">
        <v>151</v>
      </c>
      <c r="E24" s="9" t="s">
        <v>167</v>
      </c>
      <c r="F24" s="9">
        <v>1</v>
      </c>
      <c r="G24" s="9">
        <v>18</v>
      </c>
      <c r="H24" s="9">
        <v>83</v>
      </c>
      <c r="I24" s="9">
        <v>72</v>
      </c>
      <c r="J24" s="9">
        <v>87</v>
      </c>
      <c r="K24" s="9">
        <f t="shared" si="0"/>
        <v>242</v>
      </c>
      <c r="L24" s="9" t="s">
        <v>162</v>
      </c>
    </row>
    <row r="25" spans="1:12" ht="18" customHeight="1" x14ac:dyDescent="0.15">
      <c r="A25" s="9">
        <v>23</v>
      </c>
      <c r="B25" s="9" t="s">
        <v>193</v>
      </c>
      <c r="C25" s="9" t="s">
        <v>154</v>
      </c>
      <c r="D25" s="9" t="s">
        <v>151</v>
      </c>
      <c r="E25" s="9" t="s">
        <v>160</v>
      </c>
      <c r="F25" s="9">
        <v>1</v>
      </c>
      <c r="G25" s="9">
        <v>7</v>
      </c>
      <c r="H25" s="9">
        <v>80</v>
      </c>
      <c r="I25" s="9">
        <v>73</v>
      </c>
      <c r="J25" s="9">
        <v>71</v>
      </c>
      <c r="K25" s="9">
        <f t="shared" si="0"/>
        <v>224</v>
      </c>
      <c r="L25" s="9" t="s">
        <v>162</v>
      </c>
    </row>
    <row r="26" spans="1:12" ht="18" customHeight="1" x14ac:dyDescent="0.15">
      <c r="A26" s="9">
        <v>24</v>
      </c>
      <c r="B26" s="9" t="s">
        <v>198</v>
      </c>
      <c r="C26" s="9" t="s">
        <v>149</v>
      </c>
      <c r="D26" s="9" t="s">
        <v>151</v>
      </c>
      <c r="E26" s="9" t="s">
        <v>160</v>
      </c>
      <c r="F26" s="9">
        <v>1</v>
      </c>
      <c r="G26" s="9">
        <v>9</v>
      </c>
      <c r="H26" s="9">
        <v>72</v>
      </c>
      <c r="I26" s="9">
        <v>74</v>
      </c>
      <c r="J26" s="9">
        <v>74</v>
      </c>
      <c r="K26" s="9">
        <f t="shared" si="0"/>
        <v>220</v>
      </c>
      <c r="L26" s="9" t="s">
        <v>162</v>
      </c>
    </row>
    <row r="27" spans="1:12" ht="18" customHeight="1" x14ac:dyDescent="0.15">
      <c r="A27" s="9">
        <v>25</v>
      </c>
      <c r="B27" s="9" t="s">
        <v>175</v>
      </c>
      <c r="C27" s="9" t="s">
        <v>149</v>
      </c>
      <c r="D27" s="9" t="s">
        <v>151</v>
      </c>
      <c r="E27" s="9" t="s">
        <v>150</v>
      </c>
      <c r="F27" s="9">
        <v>1</v>
      </c>
      <c r="G27" s="9">
        <v>11</v>
      </c>
      <c r="H27" s="9">
        <v>80</v>
      </c>
      <c r="I27" s="9">
        <v>84</v>
      </c>
      <c r="J27" s="9">
        <v>85</v>
      </c>
      <c r="K27" s="9">
        <f t="shared" si="0"/>
        <v>249</v>
      </c>
      <c r="L27" s="9" t="s">
        <v>162</v>
      </c>
    </row>
    <row r="28" spans="1:12" ht="18" customHeight="1" x14ac:dyDescent="0.15">
      <c r="A28" s="9">
        <v>26</v>
      </c>
      <c r="B28" s="9" t="s">
        <v>157</v>
      </c>
      <c r="C28" s="9" t="s">
        <v>149</v>
      </c>
      <c r="D28" s="9" t="s">
        <v>151</v>
      </c>
      <c r="E28" s="9" t="s">
        <v>158</v>
      </c>
      <c r="F28" s="9">
        <v>2</v>
      </c>
      <c r="G28" s="9">
        <v>1</v>
      </c>
      <c r="H28" s="9">
        <v>90</v>
      </c>
      <c r="I28" s="9">
        <v>90</v>
      </c>
      <c r="J28" s="9">
        <v>92</v>
      </c>
      <c r="K28" s="9">
        <f t="shared" si="0"/>
        <v>272</v>
      </c>
      <c r="L28" s="10" t="s">
        <v>152</v>
      </c>
    </row>
    <row r="29" spans="1:12" ht="18" customHeight="1" x14ac:dyDescent="0.15">
      <c r="A29" s="9">
        <v>27</v>
      </c>
      <c r="B29" s="9" t="s">
        <v>164</v>
      </c>
      <c r="C29" s="9" t="s">
        <v>149</v>
      </c>
      <c r="D29" s="9" t="s">
        <v>151</v>
      </c>
      <c r="E29" s="9" t="s">
        <v>150</v>
      </c>
      <c r="F29" s="9">
        <v>1</v>
      </c>
      <c r="G29" s="9">
        <v>42</v>
      </c>
      <c r="H29" s="9">
        <v>83</v>
      </c>
      <c r="I29" s="9">
        <v>83</v>
      </c>
      <c r="J29" s="9">
        <v>88</v>
      </c>
      <c r="K29" s="9">
        <f t="shared" si="0"/>
        <v>254</v>
      </c>
      <c r="L29" s="9" t="s">
        <v>162</v>
      </c>
    </row>
    <row r="30" spans="1:12" ht="18" customHeight="1" x14ac:dyDescent="0.15">
      <c r="A30" s="9">
        <v>28</v>
      </c>
      <c r="B30" s="9" t="s">
        <v>148</v>
      </c>
      <c r="C30" s="9" t="s">
        <v>149</v>
      </c>
      <c r="D30" s="9" t="s">
        <v>151</v>
      </c>
      <c r="E30" s="9" t="s">
        <v>150</v>
      </c>
      <c r="F30" s="9">
        <v>2</v>
      </c>
      <c r="G30" s="9">
        <v>3</v>
      </c>
      <c r="H30" s="9">
        <v>91</v>
      </c>
      <c r="I30" s="9">
        <v>92</v>
      </c>
      <c r="J30" s="9">
        <v>93</v>
      </c>
      <c r="K30" s="9">
        <f t="shared" si="0"/>
        <v>276</v>
      </c>
      <c r="L30" s="10" t="s">
        <v>152</v>
      </c>
    </row>
    <row r="31" spans="1:12" ht="18" customHeight="1" x14ac:dyDescent="0.15">
      <c r="A31" s="9">
        <v>29</v>
      </c>
      <c r="B31" s="9" t="s">
        <v>170</v>
      </c>
      <c r="C31" s="9" t="s">
        <v>149</v>
      </c>
      <c r="D31" s="9" t="s">
        <v>151</v>
      </c>
      <c r="E31" s="9" t="s">
        <v>171</v>
      </c>
      <c r="F31" s="9">
        <v>1</v>
      </c>
      <c r="G31" s="9">
        <v>28</v>
      </c>
      <c r="H31" s="9">
        <v>85</v>
      </c>
      <c r="I31" s="9">
        <v>80</v>
      </c>
      <c r="J31" s="9">
        <v>85</v>
      </c>
      <c r="K31" s="9">
        <f t="shared" si="0"/>
        <v>250</v>
      </c>
      <c r="L31" s="9" t="s">
        <v>162</v>
      </c>
    </row>
    <row r="32" spans="1:12" ht="18" customHeight="1" x14ac:dyDescent="0.15">
      <c r="A32" s="9">
        <v>30</v>
      </c>
      <c r="B32" s="9" t="s">
        <v>159</v>
      </c>
      <c r="C32" s="9" t="s">
        <v>149</v>
      </c>
      <c r="D32" s="9" t="s">
        <v>151</v>
      </c>
      <c r="E32" s="9" t="s">
        <v>160</v>
      </c>
      <c r="F32" s="9">
        <v>2</v>
      </c>
      <c r="G32" s="9">
        <v>4</v>
      </c>
      <c r="H32" s="9">
        <v>90</v>
      </c>
      <c r="I32" s="9">
        <v>90</v>
      </c>
      <c r="J32" s="9">
        <v>90</v>
      </c>
      <c r="K32" s="9">
        <f t="shared" si="0"/>
        <v>270</v>
      </c>
      <c r="L32" s="10" t="s">
        <v>152</v>
      </c>
    </row>
    <row r="33" spans="1:12" ht="18" customHeight="1" x14ac:dyDescent="0.15">
      <c r="A33" s="9">
        <v>31</v>
      </c>
      <c r="B33" s="9" t="s">
        <v>192</v>
      </c>
      <c r="C33" s="9" t="s">
        <v>154</v>
      </c>
      <c r="D33" s="9" t="s">
        <v>151</v>
      </c>
      <c r="E33" s="9" t="s">
        <v>160</v>
      </c>
      <c r="F33" s="9">
        <v>1</v>
      </c>
      <c r="G33" s="9">
        <v>36</v>
      </c>
      <c r="H33" s="9">
        <v>75</v>
      </c>
      <c r="I33" s="9">
        <v>76</v>
      </c>
      <c r="J33" s="9">
        <v>74</v>
      </c>
      <c r="K33" s="9">
        <f t="shared" si="0"/>
        <v>225</v>
      </c>
      <c r="L33" s="9" t="s">
        <v>162</v>
      </c>
    </row>
    <row r="34" spans="1:12" ht="18" customHeight="1" x14ac:dyDescent="0.15">
      <c r="A34" s="9">
        <v>32</v>
      </c>
      <c r="B34" s="9" t="s">
        <v>178</v>
      </c>
      <c r="C34" s="9" t="s">
        <v>149</v>
      </c>
      <c r="D34" s="9" t="s">
        <v>151</v>
      </c>
      <c r="E34" s="9" t="s">
        <v>150</v>
      </c>
      <c r="F34" s="9">
        <v>1</v>
      </c>
      <c r="G34" s="9">
        <v>8</v>
      </c>
      <c r="H34" s="9">
        <v>78</v>
      </c>
      <c r="I34" s="9">
        <v>80</v>
      </c>
      <c r="J34" s="9">
        <v>85</v>
      </c>
      <c r="K34" s="9">
        <f t="shared" si="0"/>
        <v>243</v>
      </c>
      <c r="L34" s="9" t="s">
        <v>162</v>
      </c>
    </row>
    <row r="35" spans="1:12" ht="18" customHeight="1" x14ac:dyDescent="0.15">
      <c r="A35" s="9">
        <v>33</v>
      </c>
      <c r="B35" s="9" t="s">
        <v>191</v>
      </c>
      <c r="C35" s="9" t="s">
        <v>149</v>
      </c>
      <c r="D35" s="9" t="s">
        <v>151</v>
      </c>
      <c r="E35" s="9" t="s">
        <v>160</v>
      </c>
      <c r="F35" s="9">
        <v>1</v>
      </c>
      <c r="G35" s="9">
        <v>21</v>
      </c>
      <c r="H35" s="9">
        <v>78</v>
      </c>
      <c r="I35" s="9">
        <v>71</v>
      </c>
      <c r="J35" s="9">
        <v>76</v>
      </c>
      <c r="K35" s="9">
        <f t="shared" si="0"/>
        <v>225</v>
      </c>
      <c r="L35" s="9" t="s">
        <v>162</v>
      </c>
    </row>
    <row r="36" spans="1:12" ht="18" customHeight="1" x14ac:dyDescent="0.15">
      <c r="A36" s="9">
        <v>34</v>
      </c>
      <c r="B36" s="9" t="s">
        <v>172</v>
      </c>
      <c r="C36" s="9" t="s">
        <v>154</v>
      </c>
      <c r="D36" s="9" t="s">
        <v>151</v>
      </c>
      <c r="E36" s="9" t="s">
        <v>171</v>
      </c>
      <c r="F36" s="9">
        <v>1</v>
      </c>
      <c r="G36" s="9">
        <v>47</v>
      </c>
      <c r="H36" s="9">
        <v>85</v>
      </c>
      <c r="I36" s="9">
        <v>81</v>
      </c>
      <c r="J36" s="9">
        <v>84</v>
      </c>
      <c r="K36" s="9">
        <f t="shared" si="0"/>
        <v>250</v>
      </c>
      <c r="L36" s="9" t="s">
        <v>162</v>
      </c>
    </row>
    <row r="37" spans="1:12" ht="18" customHeight="1" x14ac:dyDescent="0.15">
      <c r="A37" s="9">
        <v>35</v>
      </c>
      <c r="B37" s="9" t="s">
        <v>184</v>
      </c>
      <c r="C37" s="9" t="s">
        <v>149</v>
      </c>
      <c r="D37" s="9" t="s">
        <v>151</v>
      </c>
      <c r="E37" s="9" t="s">
        <v>167</v>
      </c>
      <c r="F37" s="9">
        <v>1</v>
      </c>
      <c r="G37" s="9">
        <v>29</v>
      </c>
      <c r="H37" s="9">
        <v>78</v>
      </c>
      <c r="I37" s="9">
        <v>75</v>
      </c>
      <c r="J37" s="9">
        <v>83</v>
      </c>
      <c r="K37" s="9">
        <f t="shared" si="0"/>
        <v>236</v>
      </c>
      <c r="L37" s="9" t="s">
        <v>162</v>
      </c>
    </row>
  </sheetData>
  <sortState ref="A3:L37">
    <sortCondition ref="D3:D37"/>
    <sortCondition ref="B3:B37"/>
  </sortState>
  <mergeCells count="1">
    <mergeCell ref="A1:L1"/>
  </mergeCells>
  <phoneticPr fontId="1" type="noConversion"/>
  <pageMargins left="0.7" right="0.7" top="0.75" bottom="0.75" header="0.3" footer="0.3"/>
  <pageSetup paperSize="9" orientation="landscape" verticalDpi="0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P13" sqref="P13"/>
    </sheetView>
  </sheetViews>
  <sheetFormatPr defaultRowHeight="13.5" x14ac:dyDescent="0.15"/>
  <cols>
    <col min="1" max="1" width="9.375" customWidth="1"/>
    <col min="2" max="2" width="0" hidden="1" customWidth="1"/>
    <col min="3" max="3" width="12.625" customWidth="1"/>
    <col min="4" max="4" width="10.125" customWidth="1"/>
    <col min="5" max="5" width="10.875" customWidth="1"/>
    <col min="6" max="6" width="10.625" customWidth="1"/>
    <col min="7" max="8" width="0" hidden="1" customWidth="1"/>
    <col min="9" max="9" width="10.25" hidden="1" customWidth="1"/>
    <col min="10" max="10" width="10.5" hidden="1" customWidth="1"/>
    <col min="11" max="11" width="10.25" hidden="1" customWidth="1"/>
    <col min="12" max="12" width="10.375" hidden="1" customWidth="1"/>
    <col min="13" max="13" width="14.125" customWidth="1"/>
  </cols>
  <sheetData>
    <row r="1" spans="1:13" ht="20.25" x14ac:dyDescent="0.15">
      <c r="A1" s="20" t="s">
        <v>207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customHeight="1" x14ac:dyDescent="0.15">
      <c r="A2" s="8" t="s">
        <v>142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206</v>
      </c>
      <c r="G2" s="9" t="s">
        <v>116</v>
      </c>
      <c r="H2" s="9" t="s">
        <v>117</v>
      </c>
      <c r="I2" s="9" t="s">
        <v>123</v>
      </c>
      <c r="J2" s="9" t="s">
        <v>124</v>
      </c>
      <c r="K2" s="9" t="s">
        <v>125</v>
      </c>
      <c r="L2" s="9" t="s">
        <v>118</v>
      </c>
      <c r="M2" s="9" t="s">
        <v>122</v>
      </c>
    </row>
    <row r="3" spans="1:13" ht="18" customHeight="1" x14ac:dyDescent="0.15">
      <c r="A3" s="9">
        <v>1</v>
      </c>
      <c r="B3" s="9">
        <v>1060</v>
      </c>
      <c r="C3" s="9" t="s">
        <v>29</v>
      </c>
      <c r="D3" s="9" t="s">
        <v>4</v>
      </c>
      <c r="E3" s="9" t="s">
        <v>12</v>
      </c>
      <c r="F3" s="9" t="s">
        <v>19</v>
      </c>
      <c r="G3" s="9">
        <v>3</v>
      </c>
      <c r="H3" s="9">
        <v>96</v>
      </c>
      <c r="I3" s="9">
        <v>90</v>
      </c>
      <c r="J3" s="9">
        <v>89</v>
      </c>
      <c r="K3" s="9">
        <v>88</v>
      </c>
      <c r="L3" s="9">
        <f t="shared" ref="L3:L14" si="0">SUM(I3:K3)</f>
        <v>267</v>
      </c>
      <c r="M3" s="10" t="s">
        <v>145</v>
      </c>
    </row>
    <row r="4" spans="1:13" ht="18" customHeight="1" x14ac:dyDescent="0.15">
      <c r="A4" s="9">
        <v>2</v>
      </c>
      <c r="B4" s="9">
        <v>1059</v>
      </c>
      <c r="C4" s="9" t="s">
        <v>28</v>
      </c>
      <c r="D4" s="9" t="s">
        <v>11</v>
      </c>
      <c r="E4" s="9" t="s">
        <v>12</v>
      </c>
      <c r="F4" s="9" t="s">
        <v>19</v>
      </c>
      <c r="G4" s="9">
        <v>3</v>
      </c>
      <c r="H4" s="9">
        <v>94</v>
      </c>
      <c r="I4" s="9">
        <v>92</v>
      </c>
      <c r="J4" s="9">
        <v>89</v>
      </c>
      <c r="K4" s="9">
        <v>91</v>
      </c>
      <c r="L4" s="9">
        <f t="shared" si="0"/>
        <v>272</v>
      </c>
      <c r="M4" s="10" t="s">
        <v>145</v>
      </c>
    </row>
    <row r="5" spans="1:13" ht="18" customHeight="1" x14ac:dyDescent="0.15">
      <c r="A5" s="9">
        <v>3</v>
      </c>
      <c r="B5" s="9">
        <v>1052</v>
      </c>
      <c r="C5" s="9" t="s">
        <v>27</v>
      </c>
      <c r="D5" s="9" t="s">
        <v>4</v>
      </c>
      <c r="E5" s="9" t="s">
        <v>32</v>
      </c>
      <c r="F5" s="9" t="s">
        <v>19</v>
      </c>
      <c r="G5" s="9">
        <v>4</v>
      </c>
      <c r="H5" s="9">
        <v>63</v>
      </c>
      <c r="I5" s="9">
        <v>72</v>
      </c>
      <c r="J5" s="9">
        <v>88</v>
      </c>
      <c r="K5" s="9">
        <v>75</v>
      </c>
      <c r="L5" s="9">
        <f t="shared" si="0"/>
        <v>235</v>
      </c>
      <c r="M5" s="9" t="s">
        <v>144</v>
      </c>
    </row>
    <row r="6" spans="1:13" ht="18" customHeight="1" x14ac:dyDescent="0.15">
      <c r="A6" s="9">
        <v>4</v>
      </c>
      <c r="B6" s="9">
        <v>1019</v>
      </c>
      <c r="C6" s="9" t="s">
        <v>22</v>
      </c>
      <c r="D6" s="9" t="s">
        <v>4</v>
      </c>
      <c r="E6" s="9" t="s">
        <v>5</v>
      </c>
      <c r="F6" s="9" t="s">
        <v>19</v>
      </c>
      <c r="G6" s="9">
        <v>3</v>
      </c>
      <c r="H6" s="9">
        <v>93</v>
      </c>
      <c r="I6" s="9">
        <v>90</v>
      </c>
      <c r="J6" s="9">
        <v>90</v>
      </c>
      <c r="K6" s="9">
        <v>89</v>
      </c>
      <c r="L6" s="9">
        <f t="shared" si="0"/>
        <v>269</v>
      </c>
      <c r="M6" s="10" t="s">
        <v>145</v>
      </c>
    </row>
    <row r="7" spans="1:13" ht="18" customHeight="1" x14ac:dyDescent="0.15">
      <c r="A7" s="9">
        <v>5</v>
      </c>
      <c r="B7" s="9">
        <v>1028</v>
      </c>
      <c r="C7" s="9" t="s">
        <v>24</v>
      </c>
      <c r="D7" s="9" t="s">
        <v>4</v>
      </c>
      <c r="E7" s="9" t="s">
        <v>5</v>
      </c>
      <c r="F7" s="9" t="s">
        <v>19</v>
      </c>
      <c r="G7" s="9">
        <v>4</v>
      </c>
      <c r="H7" s="9">
        <v>69</v>
      </c>
      <c r="I7" s="9">
        <v>85</v>
      </c>
      <c r="J7" s="9">
        <v>82</v>
      </c>
      <c r="K7" s="9">
        <v>80</v>
      </c>
      <c r="L7" s="9">
        <f t="shared" si="0"/>
        <v>247</v>
      </c>
      <c r="M7" s="9" t="s">
        <v>144</v>
      </c>
    </row>
    <row r="8" spans="1:13" ht="18" customHeight="1" x14ac:dyDescent="0.15">
      <c r="A8" s="9">
        <v>6</v>
      </c>
      <c r="B8" s="9">
        <v>1015</v>
      </c>
      <c r="C8" s="9" t="s">
        <v>20</v>
      </c>
      <c r="D8" s="9" t="s">
        <v>4</v>
      </c>
      <c r="E8" s="9" t="s">
        <v>5</v>
      </c>
      <c r="F8" s="9" t="s">
        <v>19</v>
      </c>
      <c r="G8" s="9">
        <v>4</v>
      </c>
      <c r="H8" s="9">
        <v>66</v>
      </c>
      <c r="I8" s="9">
        <v>75</v>
      </c>
      <c r="J8" s="9">
        <v>87</v>
      </c>
      <c r="K8" s="9">
        <v>76</v>
      </c>
      <c r="L8" s="9">
        <f t="shared" si="0"/>
        <v>238</v>
      </c>
      <c r="M8" s="9" t="s">
        <v>144</v>
      </c>
    </row>
    <row r="9" spans="1:13" ht="18" customHeight="1" x14ac:dyDescent="0.15">
      <c r="A9" s="9">
        <v>7</v>
      </c>
      <c r="B9" s="9">
        <v>1035</v>
      </c>
      <c r="C9" s="9" t="s">
        <v>26</v>
      </c>
      <c r="D9" s="9" t="s">
        <v>4</v>
      </c>
      <c r="E9" s="9" t="s">
        <v>5</v>
      </c>
      <c r="F9" s="9" t="s">
        <v>19</v>
      </c>
      <c r="G9" s="9">
        <v>4</v>
      </c>
      <c r="H9" s="9">
        <v>61</v>
      </c>
      <c r="I9" s="9">
        <v>70</v>
      </c>
      <c r="J9" s="9">
        <v>79</v>
      </c>
      <c r="K9" s="9">
        <v>70</v>
      </c>
      <c r="L9" s="9">
        <f t="shared" si="0"/>
        <v>219</v>
      </c>
      <c r="M9" s="9" t="s">
        <v>144</v>
      </c>
    </row>
    <row r="10" spans="1:13" ht="18" customHeight="1" x14ac:dyDescent="0.15">
      <c r="A10" s="9">
        <v>8</v>
      </c>
      <c r="B10" s="9">
        <v>1026</v>
      </c>
      <c r="C10" s="9" t="s">
        <v>115</v>
      </c>
      <c r="D10" s="9" t="s">
        <v>4</v>
      </c>
      <c r="E10" s="9" t="s">
        <v>5</v>
      </c>
      <c r="F10" s="9" t="s">
        <v>19</v>
      </c>
      <c r="G10" s="9">
        <v>3</v>
      </c>
      <c r="H10" s="9">
        <v>91</v>
      </c>
      <c r="I10" s="9">
        <v>90</v>
      </c>
      <c r="J10" s="9">
        <v>91</v>
      </c>
      <c r="K10" s="9">
        <v>90</v>
      </c>
      <c r="L10" s="9">
        <f t="shared" si="0"/>
        <v>271</v>
      </c>
      <c r="M10" s="10" t="s">
        <v>145</v>
      </c>
    </row>
    <row r="11" spans="1:13" ht="18" customHeight="1" x14ac:dyDescent="0.15">
      <c r="A11" s="9">
        <v>9</v>
      </c>
      <c r="B11" s="9">
        <v>1018</v>
      </c>
      <c r="C11" s="9" t="s">
        <v>21</v>
      </c>
      <c r="D11" s="9" t="s">
        <v>4</v>
      </c>
      <c r="E11" s="9" t="s">
        <v>5</v>
      </c>
      <c r="F11" s="9" t="s">
        <v>19</v>
      </c>
      <c r="G11" s="9">
        <v>3</v>
      </c>
      <c r="H11" s="9">
        <v>97</v>
      </c>
      <c r="I11" s="9">
        <v>92</v>
      </c>
      <c r="J11" s="9">
        <v>91</v>
      </c>
      <c r="K11" s="9">
        <v>90</v>
      </c>
      <c r="L11" s="9">
        <f t="shared" si="0"/>
        <v>273</v>
      </c>
      <c r="M11" s="10" t="s">
        <v>145</v>
      </c>
    </row>
    <row r="12" spans="1:13" ht="18" customHeight="1" x14ac:dyDescent="0.15">
      <c r="A12" s="9">
        <v>10</v>
      </c>
      <c r="B12" s="9">
        <v>1025</v>
      </c>
      <c r="C12" s="9" t="s">
        <v>23</v>
      </c>
      <c r="D12" s="9" t="s">
        <v>4</v>
      </c>
      <c r="E12" s="9" t="s">
        <v>5</v>
      </c>
      <c r="F12" s="9" t="s">
        <v>19</v>
      </c>
      <c r="G12" s="9">
        <v>3</v>
      </c>
      <c r="H12" s="9">
        <v>92</v>
      </c>
      <c r="I12" s="9">
        <v>92</v>
      </c>
      <c r="J12" s="9">
        <v>90</v>
      </c>
      <c r="K12" s="9">
        <v>90</v>
      </c>
      <c r="L12" s="9">
        <f t="shared" si="0"/>
        <v>272</v>
      </c>
      <c r="M12" s="10" t="s">
        <v>145</v>
      </c>
    </row>
    <row r="13" spans="1:13" ht="18" customHeight="1" x14ac:dyDescent="0.15">
      <c r="A13" s="9">
        <v>11</v>
      </c>
      <c r="B13" s="9">
        <v>1008</v>
      </c>
      <c r="C13" s="9" t="s">
        <v>18</v>
      </c>
      <c r="D13" s="9" t="s">
        <v>4</v>
      </c>
      <c r="E13" s="9" t="s">
        <v>5</v>
      </c>
      <c r="F13" s="9" t="s">
        <v>19</v>
      </c>
      <c r="G13" s="9">
        <v>4</v>
      </c>
      <c r="H13" s="9">
        <v>68</v>
      </c>
      <c r="I13" s="9">
        <v>82</v>
      </c>
      <c r="J13" s="9">
        <v>80</v>
      </c>
      <c r="K13" s="9">
        <v>78</v>
      </c>
      <c r="L13" s="9">
        <f t="shared" si="0"/>
        <v>240</v>
      </c>
      <c r="M13" s="9" t="s">
        <v>144</v>
      </c>
    </row>
    <row r="14" spans="1:13" ht="18" customHeight="1" x14ac:dyDescent="0.15">
      <c r="A14" s="9">
        <v>12</v>
      </c>
      <c r="B14" s="9">
        <v>1029</v>
      </c>
      <c r="C14" s="9" t="s">
        <v>25</v>
      </c>
      <c r="D14" s="9" t="s">
        <v>4</v>
      </c>
      <c r="E14" s="9" t="s">
        <v>5</v>
      </c>
      <c r="F14" s="9" t="s">
        <v>19</v>
      </c>
      <c r="G14" s="9">
        <v>3</v>
      </c>
      <c r="H14" s="9">
        <v>95</v>
      </c>
      <c r="I14" s="9">
        <v>92</v>
      </c>
      <c r="J14" s="9">
        <v>92</v>
      </c>
      <c r="K14" s="9">
        <v>88</v>
      </c>
      <c r="L14" s="9">
        <f t="shared" si="0"/>
        <v>272</v>
      </c>
      <c r="M14" s="10" t="s">
        <v>145</v>
      </c>
    </row>
  </sheetData>
  <sortState ref="A3:M14">
    <sortCondition ref="E3:E14"/>
    <sortCondition ref="C3:C14"/>
  </sortState>
  <mergeCells count="1">
    <mergeCell ref="A1:M1"/>
  </mergeCells>
  <phoneticPr fontId="1" type="noConversion"/>
  <pageMargins left="0.7" right="0.7" top="0.75" bottom="0.75" header="0.3" footer="0.3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美术</vt:lpstr>
      <vt:lpstr>体育成绩</vt:lpstr>
      <vt:lpstr>音乐器乐</vt:lpstr>
      <vt:lpstr>音乐舞蹈</vt:lpstr>
      <vt:lpstr>美术!Print_Titles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2018-05-14T23:55:46Z</cp:lastPrinted>
  <dcterms:created xsi:type="dcterms:W3CDTF">2018-05-11T00:29:51Z</dcterms:created>
  <dcterms:modified xsi:type="dcterms:W3CDTF">2018-05-16T03:18:08Z</dcterms:modified>
</cp:coreProperties>
</file>