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封面" sheetId="16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18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  <definedName name="_xlnm.Print_Area" localSheetId="0">封面!$A$1:$A$1</definedName>
  </definedNames>
  <calcPr calcId="144525"/>
</workbook>
</file>

<file path=xl/sharedStrings.xml><?xml version="1.0" encoding="utf-8"?>
<sst xmlns="http://schemas.openxmlformats.org/spreadsheetml/2006/main" count="525" uniqueCount="248">
  <si>
    <t>攀枝花市外国语学校</t>
  </si>
  <si>
    <t>2023年单位预算</t>
  </si>
  <si>
    <t>2023 年 2 月 3日</t>
  </si>
  <si>
    <t xml:space="preserve">
表1</t>
  </si>
  <si>
    <t xml:space="preserve"> </t>
  </si>
  <si>
    <t>单位收支总表</t>
  </si>
  <si>
    <t>单位：攀枝花市外国语学校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</si>
  <si>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</si>
  <si>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</si>
  <si>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</si>
  <si>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</si>
  <si>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</si>
  <si>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</si>
  <si>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</si>
  <si>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</si>
  <si>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</si>
  <si>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</si>
  <si>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</si>
  <si>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</si>
  <si>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</si>
  <si>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</si>
  <si>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</si>
  <si>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</si>
  <si>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</si>
  <si>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</si>
  <si>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</si>
  <si>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</si>
  <si>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</si>
  <si>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</si>
  <si>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</si>
  <si>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</si>
  <si>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</si>
  <si>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</si>
  <si>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</si>
  <si>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</si>
  <si>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</si>
  <si>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</si>
  <si>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</si>
  <si>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</si>
  <si>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</si>
  <si>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</si>
  <si>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</si>
  <si>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</si>
  <si>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</si>
  <si>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</si>
  <si>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</si>
  <si>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</si>
  <si>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</si>
  <si>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</si>
  <si>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</si>
  <si>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</si>
  <si>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</si>
  <si>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</si>
  <si>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</si>
  <si>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</si>
  <si>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</si>
  <si>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</si>
  <si>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</si>
  <si>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</si>
  <si>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</si>
  <si>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</si>
  <si>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</si>
  <si>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</si>
  <si>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</si>
  <si>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</si>
  <si>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</si>
  <si>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</si>
  <si>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</si>
  <si>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</si>
  <si>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</si>
  <si>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</si>
  <si>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科目编码</t>
  </si>
  <si>
    <t>单位代码</t>
  </si>
  <si>
    <t>单位名称（科目）</t>
  </si>
  <si>
    <t>类</t>
  </si>
  <si>
    <t>款</t>
  </si>
  <si>
    <t>项</t>
  </si>
  <si>
    <t>合    计</t>
  </si>
  <si>
    <t>02</t>
  </si>
  <si>
    <t>03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</si>
  <si>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</si>
  <si>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</si>
  <si>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</si>
  <si>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</si>
  <si>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</si>
  <si>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</si>
  <si>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>初中教育</t>
  </si>
  <si>
    <t>208</t>
  </si>
  <si>
    <t>05</t>
  </si>
  <si>
    <t>机关事业单位基本养老保险缴费支出</t>
  </si>
  <si>
    <t>221</t>
  </si>
  <si>
    <t>01</t>
  </si>
  <si>
    <t>住房公积金</t>
  </si>
  <si>
    <t xml:space="preserve">
表2</t>
  </si>
  <si>
    <t>财政拨款收支预算总表</t>
  </si>
  <si>
    <t>单位攀枝花市外国语学校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</si>
  <si>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</si>
  <si>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</si>
  <si>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</si>
  <si>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</si>
  <si>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</si>
  <si>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</si>
  <si>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</si>
  <si>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</si>
  <si>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</si>
  <si>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</si>
  <si>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</si>
  <si>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</si>
  <si>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</si>
  <si>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</si>
  <si>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</si>
  <si>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</si>
  <si>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</si>
  <si>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</si>
  <si>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</si>
  <si>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</si>
  <si>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</si>
  <si>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</si>
  <si>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</si>
  <si>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</si>
  <si>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</si>
  <si>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</si>
  <si>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</si>
  <si>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</si>
  <si>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</si>
  <si>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</si>
  <si>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</si>
  <si>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</si>
  <si>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</si>
  <si>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</si>
  <si>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</si>
  <si>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</si>
  <si>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</si>
  <si>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</si>
  <si>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</si>
  <si>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</si>
  <si>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</si>
  <si>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</si>
  <si>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</si>
  <si>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科目名称</t>
  </si>
  <si>
    <t>一般公共预算拨款</t>
  </si>
  <si>
    <t>政府性基金安排</t>
  </si>
  <si>
    <t>国有资本经营预算安排</t>
  </si>
  <si>
    <t>上年应返还额度
结转</t>
  </si>
  <si>
    <t>小计</t>
  </si>
  <si>
    <t>301</t>
  </si>
  <si>
    <t>基本工资</t>
  </si>
  <si>
    <t>津贴补贴</t>
  </si>
  <si>
    <t>07</t>
  </si>
  <si>
    <t>绩效工资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</si>
  <si>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</si>
  <si>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</si>
  <si>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</si>
  <si>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</si>
  <si>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</si>
  <si>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</si>
  <si>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</si>
  <si>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</si>
  <si>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13</t>
  </si>
  <si>
    <t>99</t>
  </si>
  <si>
    <t>其他工资福利支出</t>
  </si>
  <si>
    <t>302</t>
  </si>
  <si>
    <t>办公费</t>
  </si>
  <si>
    <t>28</t>
  </si>
  <si>
    <t>工会经费</t>
  </si>
  <si>
    <t>29</t>
  </si>
  <si>
    <t>福利费</t>
  </si>
  <si>
    <t>其他商品和服务支出</t>
  </si>
  <si>
    <t>303</t>
  </si>
  <si>
    <t>退休费</t>
  </si>
  <si>
    <t>生活补助</t>
  </si>
  <si>
    <t>医疗费补助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</si>
  <si>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</si>
  <si>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</si>
  <si>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</si>
  <si>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</si>
  <si>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</si>
  <si>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</si>
  <si>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</si>
  <si>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</si>
  <si>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</si>
  <si>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项目名称</t>
  </si>
  <si>
    <t>金额</t>
  </si>
  <si>
    <t>51040023T000008702867-市外校教学保障经费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</si>
  <si>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</si>
  <si>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</si>
  <si>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</si>
  <si>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</si>
  <si>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</si>
  <si>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</si>
  <si>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</si>
  <si>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</si>
  <si>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</si>
  <si>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此表无数据</t>
  </si>
  <si>
    <t>表4</t>
  </si>
  <si>
    <t>政府性基金支出预算表</t>
  </si>
  <si>
    <t>本年政府性基金预算支出</t>
  </si>
  <si>
    <t>功能科目名称</t>
  </si>
  <si>
    <t>表4-1</t>
  </si>
  <si>
    <t>政府性基金预算“三公”经费支出预算表</t>
  </si>
  <si>
    <t>单位名称</t>
  </si>
  <si>
    <t>表5</t>
  </si>
  <si>
    <t>国有资本经营预算支出预算表</t>
  </si>
  <si>
    <t>本年国有资本经营预算支出</t>
  </si>
  <si>
    <t>表6-1</t>
  </si>
  <si>
    <t>单位预算项目绩效目标表（2023年度）</t>
  </si>
  <si>
    <t>(2023年度)</t>
  </si>
  <si>
    <t>教学保障经费</t>
  </si>
  <si>
    <t>部门（单位）</t>
  </si>
  <si>
    <t>项目资金
（元）</t>
  </si>
  <si>
    <t>年度资金总额</t>
  </si>
  <si>
    <t>财政拨款</t>
  </si>
  <si>
    <t>其他资金</t>
  </si>
  <si>
    <t>总体目标</t>
  </si>
  <si>
    <t>保障教育持续健康发展，用于改善办校条件，改进办校环境。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</si>
  <si>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</si>
  <si>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</si>
  <si>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</si>
  <si>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</si>
  <si>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</si>
  <si>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</si>
  <si>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</si>
  <si>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学生数量</t>
  </si>
  <si>
    <r>
      <rPr>
        <sz val="9"/>
        <rFont val="宋体"/>
        <charset val="0"/>
      </rPr>
      <t>不少于</t>
    </r>
    <r>
      <rPr>
        <sz val="9"/>
        <rFont val="Times New Roman"/>
        <charset val="0"/>
      </rPr>
      <t>2000</t>
    </r>
    <r>
      <rPr>
        <sz val="9"/>
        <rFont val="宋体"/>
        <charset val="0"/>
      </rPr>
      <t>人</t>
    </r>
  </si>
  <si>
    <t>配备教职工人数</t>
  </si>
  <si>
    <t>实际在编教职工不少于200人</t>
  </si>
  <si>
    <t>质量指标</t>
  </si>
  <si>
    <t>教育持续健康发展，促进学期教育加快发展。</t>
  </si>
  <si>
    <t>初中教育持续健康发展，促进学期教育加快发展。</t>
  </si>
  <si>
    <t>时效指标</t>
  </si>
  <si>
    <t>资金拨付时间</t>
  </si>
  <si>
    <t>2023年</t>
  </si>
  <si>
    <t>成本指标</t>
  </si>
  <si>
    <t xml:space="preserve"> 成本控制量</t>
  </si>
  <si>
    <t>不超过预算经费总额</t>
  </si>
  <si>
    <t>项目效益</t>
  </si>
  <si>
    <t>社会效益指标</t>
  </si>
  <si>
    <t>让社会适龄学生尽可能的享受优质初中教育服务</t>
  </si>
  <si>
    <t>进一步提高学校教育服务，提高学校品牌效应</t>
  </si>
  <si>
    <t>经济效益指标</t>
  </si>
  <si>
    <t>生态效益指标</t>
  </si>
  <si>
    <t>可持续影响指标</t>
  </si>
  <si>
    <t>积极引导地方扩大普惠性初中教育资源</t>
  </si>
  <si>
    <t>积极引导了攀西地区扩大普惠性初中教育资源</t>
  </si>
  <si>
    <t>满意度指标</t>
  </si>
  <si>
    <t>服务对象满意度指标</t>
  </si>
  <si>
    <t>社会满意度</t>
  </si>
  <si>
    <t>社会满意，形成独具特色的文化治校，文化育人的格局，开展的保教工作，为家长服务，促进了学生和谐发展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</si>
</sst>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42">
    <font>
      <sz val="11"/>
      <color indexed="8"/>
      <name val="宋体"/>
      <charset val="1"/>
      <scheme val="minor"/>
    </font>
    <font>
      <sz val="12"/>
      <name val="方正黑体简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0"/>
    </font>
    <font>
      <sz val="9"/>
      <name val="Times New Roman"/>
      <charset val="0"/>
    </font>
    <font>
      <sz val="9"/>
      <name val="宋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2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1"/>
      <color indexed="8"/>
      <name val="宋体"/>
      <charset val="1"/>
      <scheme val="minor"/>
    </font>
    <font>
      <b/>
      <sz val="16"/>
      <name val="黑体"/>
      <charset val="134"/>
    </font>
    <font>
      <sz val="12"/>
      <color indexed="8"/>
      <name val="方正黑体简体"/>
      <charset val="1"/>
    </font>
    <font>
      <sz val="9"/>
      <name val="Hiragino Sans GB"/>
      <charset val="134"/>
    </font>
    <font>
      <b/>
      <sz val="9"/>
      <name val="Hiragino Sans GB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3" borderId="21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7" borderId="22" applyNumberFormat="0" applyFon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5" fillId="11" borderId="25" applyNumberFormat="0" applyAlignment="0" applyProtection="0">
      <alignment vertical="center"/>
    </xf>
    <xf numFmtId="0" fontId="36" fillId="11" borderId="21" applyNumberFormat="0" applyAlignment="0" applyProtection="0">
      <alignment vertical="center"/>
    </xf>
    <xf numFmtId="0" fontId="37" fillId="12" borderId="26" applyNumberForma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2" fillId="0" borderId="0"/>
  </cellStyleXfs>
  <cellXfs count="140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left" vertical="center"/>
    </xf>
    <xf numFmtId="4" fontId="4" fillId="0" borderId="3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3" fontId="4" fillId="0" borderId="3" xfId="0" applyNumberFormat="1" applyFont="1" applyFill="1" applyBorder="1" applyAlignment="1" applyProtection="1">
      <alignment horizontal="left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 applyProtection="1">
      <alignment horizontal="left" vertical="center"/>
    </xf>
    <xf numFmtId="0" fontId="4" fillId="0" borderId="9" xfId="0" applyNumberFormat="1" applyFont="1" applyFill="1" applyBorder="1" applyAlignment="1" applyProtection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>
      <alignment vertical="center"/>
    </xf>
    <xf numFmtId="0" fontId="7" fillId="0" borderId="1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left" vertical="center"/>
    </xf>
    <xf numFmtId="0" fontId="7" fillId="0" borderId="13" xfId="0" applyFont="1" applyFill="1" applyBorder="1">
      <alignment vertical="center"/>
    </xf>
    <xf numFmtId="0" fontId="10" fillId="0" borderId="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11" fillId="0" borderId="13" xfId="0" applyFont="1" applyFill="1" applyBorder="1">
      <alignment vertical="center"/>
    </xf>
    <xf numFmtId="4" fontId="10" fillId="0" borderId="3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14" xfId="0" applyFont="1" applyFill="1" applyBorder="1">
      <alignment vertical="center"/>
    </xf>
    <xf numFmtId="0" fontId="7" fillId="0" borderId="1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/>
    </xf>
    <xf numFmtId="0" fontId="7" fillId="0" borderId="15" xfId="0" applyFont="1" applyFill="1" applyBorder="1">
      <alignment vertical="center"/>
    </xf>
    <xf numFmtId="0" fontId="7" fillId="0" borderId="16" xfId="0" applyFont="1" applyFill="1" applyBorder="1">
      <alignment vertical="center"/>
    </xf>
    <xf numFmtId="0" fontId="7" fillId="0" borderId="16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12" fillId="0" borderId="1" xfId="0" applyFont="1" applyFill="1" applyBorder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1" fillId="0" borderId="8" xfId="0" applyFont="1" applyFill="1" applyBorder="1">
      <alignment vertical="center"/>
    </xf>
    <xf numFmtId="0" fontId="9" fillId="0" borderId="18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49" fontId="10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0" fontId="3" fillId="0" borderId="1" xfId="0" applyFont="1" applyBorder="1">
      <alignment vertical="center"/>
    </xf>
    <xf numFmtId="0" fontId="13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14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7" fillId="0" borderId="13" xfId="0" applyFont="1" applyBorder="1">
      <alignment vertical="center"/>
    </xf>
    <xf numFmtId="0" fontId="15" fillId="0" borderId="3" xfId="0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vertical="center" wrapText="1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 wrapText="1"/>
    </xf>
    <xf numFmtId="4" fontId="1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>
      <alignment vertical="center"/>
    </xf>
    <xf numFmtId="0" fontId="0" fillId="0" borderId="0" xfId="0" applyFont="1" applyFill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right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13" fillId="0" borderId="16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14" fillId="0" borderId="1" xfId="0" applyFont="1" applyFill="1" applyBorder="1">
      <alignment vertical="center"/>
    </xf>
    <xf numFmtId="0" fontId="13" fillId="0" borderId="1" xfId="0" applyFont="1" applyFill="1" applyBorder="1">
      <alignment vertical="center"/>
    </xf>
    <xf numFmtId="0" fontId="14" fillId="0" borderId="1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center"/>
    </xf>
    <xf numFmtId="0" fontId="13" fillId="0" borderId="2" xfId="0" applyFont="1" applyFill="1" applyBorder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3" fillId="0" borderId="13" xfId="0" applyFont="1" applyFill="1" applyBorder="1">
      <alignment vertical="center"/>
    </xf>
    <xf numFmtId="0" fontId="13" fillId="0" borderId="14" xfId="0" applyFont="1" applyFill="1" applyBorder="1">
      <alignment vertical="center"/>
    </xf>
    <xf numFmtId="0" fontId="13" fillId="0" borderId="13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left" vertical="center"/>
    </xf>
    <xf numFmtId="0" fontId="17" fillId="0" borderId="0" xfId="0" applyFont="1" applyFill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11.xml"/><Relationship Id="rId24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9.xml"/><Relationship Id="rId22" Type="http://schemas.openxmlformats.org/officeDocument/2006/relationships/externalLink" Target="externalLinks/externalLink8.xml"/><Relationship Id="rId21" Type="http://schemas.openxmlformats.org/officeDocument/2006/relationships/externalLink" Target="externalLinks/externalLink7.xml"/><Relationship Id="rId20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5.xml"/><Relationship Id="rId18" Type="http://schemas.openxmlformats.org/officeDocument/2006/relationships/externalLink" Target="externalLinks/externalLink4.xml"/><Relationship Id="rId17" Type="http://schemas.openxmlformats.org/officeDocument/2006/relationships/externalLink" Target="externalLinks/externalLink3.xml"/><Relationship Id="rId1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tabSelected="1" workbookViewId="0">
      <selection activeCell="A7" sqref="A7"/>
    </sheetView>
  </sheetViews>
  <sheetFormatPr defaultColWidth="9" defaultRowHeight="15" outlineLevelRow="2"/>
  <cols>
    <col min="1" max="1" width="123.127272727273" style="136" customWidth="1"/>
    <col min="2" max="16384" width="9" style="136"/>
  </cols>
  <sheetData>
    <row r="1" s="136" customFormat="1" ht="137" customHeight="1" spans="1:1">
      <c r="A1" s="137" t="s">
        <v>0</v>
      </c>
    </row>
    <row r="2" s="136" customFormat="1" ht="45.5" spans="1:1">
      <c r="A2" s="138" t="s">
        <v>1</v>
      </c>
    </row>
    <row r="3" s="136" customFormat="1" ht="21" spans="1:1">
      <c r="A3" s="139" t="s">
        <v>2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8"/>
  <sheetViews>
    <sheetView workbookViewId="0">
      <pane ySplit="6" topLeftCell="A7" activePane="bottomLeft" state="frozen"/>
      <selection/>
      <selection pane="bottomLeft" activeCell="C8" sqref="C8"/>
    </sheetView>
  </sheetViews>
  <sheetFormatPr defaultColWidth="10" defaultRowHeight="14"/>
  <cols>
    <col min="1" max="1" width="1.53636363636364" style="39" customWidth="1"/>
    <col min="2" max="2" width="17.6272727272727" style="39" customWidth="1"/>
    <col min="3" max="3" width="23.0909090909091" style="39" customWidth="1"/>
    <col min="4" max="9" width="21.6272727272727" style="39" customWidth="1"/>
    <col min="10" max="10" width="1.53636363636364" style="39" customWidth="1"/>
    <col min="11" max="11" width="9.76363636363636" style="39" customWidth="1"/>
    <col min="12" max="16384" width="10" style="39"/>
  </cols>
  <sheetData>
    <row r="1" ht="25" customHeight="1" spans="1:10">
      <c r="A1" s="40"/>
      <c r="B1" s="63"/>
      <c r="C1" s="40"/>
      <c r="D1" s="2"/>
      <c r="E1" s="43"/>
      <c r="F1" s="43"/>
      <c r="G1" s="43"/>
      <c r="H1" s="43"/>
      <c r="I1" s="56" t="s">
        <v>184</v>
      </c>
      <c r="J1" s="47"/>
    </row>
    <row r="2" ht="22.8" customHeight="1" spans="1:10">
      <c r="A2" s="40"/>
      <c r="B2" s="64" t="s">
        <v>185</v>
      </c>
      <c r="C2" s="65"/>
      <c r="D2" s="65"/>
      <c r="E2" s="65"/>
      <c r="F2" s="65"/>
      <c r="G2" s="65"/>
      <c r="H2" s="65"/>
      <c r="I2" s="68"/>
      <c r="J2" s="47" t="s">
        <v>4</v>
      </c>
    </row>
    <row r="3" ht="19.55" customHeight="1" spans="1:10">
      <c r="A3" s="45"/>
      <c r="B3" s="46" t="s">
        <v>6</v>
      </c>
      <c r="C3" s="46"/>
      <c r="F3" s="57"/>
      <c r="G3" s="57"/>
      <c r="H3" s="57"/>
      <c r="I3" s="57" t="s">
        <v>7</v>
      </c>
      <c r="J3" s="58"/>
    </row>
    <row r="4" ht="24.4" customHeight="1" spans="1:10">
      <c r="A4" s="47"/>
      <c r="B4" s="48" t="s">
        <v>186</v>
      </c>
      <c r="C4" s="48" t="s">
        <v>73</v>
      </c>
      <c r="D4" s="48" t="s">
        <v>187</v>
      </c>
      <c r="E4" s="48"/>
      <c r="F4" s="48"/>
      <c r="G4" s="48"/>
      <c r="H4" s="48"/>
      <c r="I4" s="48"/>
      <c r="J4" s="59"/>
    </row>
    <row r="5" ht="24.4" customHeight="1" spans="1:10">
      <c r="A5" s="49"/>
      <c r="B5" s="48"/>
      <c r="C5" s="48"/>
      <c r="D5" s="48" t="s">
        <v>60</v>
      </c>
      <c r="E5" s="66" t="s">
        <v>188</v>
      </c>
      <c r="F5" s="48" t="s">
        <v>189</v>
      </c>
      <c r="G5" s="48"/>
      <c r="H5" s="48"/>
      <c r="I5" s="48" t="s">
        <v>190</v>
      </c>
      <c r="J5" s="59"/>
    </row>
    <row r="6" ht="24.4" customHeight="1" spans="1:10">
      <c r="A6" s="49"/>
      <c r="B6" s="48"/>
      <c r="C6" s="48"/>
      <c r="D6" s="48"/>
      <c r="E6" s="66"/>
      <c r="F6" s="48" t="s">
        <v>144</v>
      </c>
      <c r="G6" s="48" t="s">
        <v>191</v>
      </c>
      <c r="H6" s="48" t="s">
        <v>192</v>
      </c>
      <c r="I6" s="48"/>
      <c r="J6" s="60"/>
    </row>
    <row r="7" ht="27" customHeight="1" spans="1:10">
      <c r="A7" s="50"/>
      <c r="B7" s="48"/>
      <c r="C7" s="48" t="s">
        <v>77</v>
      </c>
      <c r="D7" s="51"/>
      <c r="E7" s="51"/>
      <c r="F7" s="51"/>
      <c r="G7" s="51"/>
      <c r="H7" s="51"/>
      <c r="I7" s="51"/>
      <c r="J7" s="61"/>
    </row>
    <row r="8" ht="27" customHeight="1" spans="1:10">
      <c r="A8" s="50"/>
      <c r="B8" s="52">
        <v>203002</v>
      </c>
      <c r="C8" s="52" t="s">
        <v>0</v>
      </c>
      <c r="D8" s="51">
        <f>E8+F8+I8</f>
        <v>47100</v>
      </c>
      <c r="E8" s="51">
        <v>0</v>
      </c>
      <c r="F8" s="51">
        <v>30000</v>
      </c>
      <c r="G8" s="51"/>
      <c r="H8" s="51">
        <v>30000</v>
      </c>
      <c r="I8" s="51">
        <v>17100</v>
      </c>
      <c r="J8" s="61"/>
    </row>
    <row r="9" ht="27" customHeight="1" spans="1:10">
      <c r="A9" s="50"/>
      <c r="B9" s="52"/>
      <c r="C9" s="52"/>
      <c r="D9" s="51"/>
      <c r="E9" s="51"/>
      <c r="F9" s="51"/>
      <c r="G9" s="51"/>
      <c r="H9" s="51"/>
      <c r="I9" s="51"/>
      <c r="J9" s="61"/>
    </row>
    <row r="10" ht="27" customHeight="1" spans="1:10">
      <c r="A10" s="50"/>
      <c r="B10" s="67"/>
      <c r="C10" s="67"/>
      <c r="D10" s="51"/>
      <c r="E10" s="51"/>
      <c r="F10" s="51"/>
      <c r="G10" s="51"/>
      <c r="H10" s="51"/>
      <c r="I10" s="51"/>
      <c r="J10" s="61"/>
    </row>
    <row r="11" ht="27" customHeight="1" spans="1:10">
      <c r="A11" s="50"/>
      <c r="B11" s="67"/>
      <c r="C11" s="67"/>
      <c r="D11" s="51"/>
      <c r="E11" s="51"/>
      <c r="F11" s="51"/>
      <c r="G11" s="51"/>
      <c r="H11" s="51"/>
      <c r="I11" s="51"/>
      <c r="J11" s="61"/>
    </row>
    <row r="12" ht="27" customHeight="1" spans="1:10">
      <c r="A12" s="50"/>
      <c r="B12" s="67"/>
      <c r="C12" s="67"/>
      <c r="D12" s="51"/>
      <c r="E12" s="51"/>
      <c r="F12" s="51"/>
      <c r="G12" s="51"/>
      <c r="H12" s="51"/>
      <c r="I12" s="51"/>
      <c r="J12" s="61"/>
    </row>
    <row r="13" ht="27" customHeight="1" spans="1:10">
      <c r="A13" s="50"/>
      <c r="B13" s="67"/>
      <c r="C13" s="67"/>
      <c r="D13" s="51"/>
      <c r="E13" s="51"/>
      <c r="F13" s="51"/>
      <c r="G13" s="51"/>
      <c r="H13" s="51"/>
      <c r="I13" s="51"/>
      <c r="J13" s="61"/>
    </row>
    <row r="14" ht="27" customHeight="1" spans="1:10">
      <c r="A14" s="50"/>
      <c r="B14" s="67"/>
      <c r="C14" s="67"/>
      <c r="D14" s="51"/>
      <c r="E14" s="51"/>
      <c r="F14" s="51"/>
      <c r="G14" s="51"/>
      <c r="H14" s="51"/>
      <c r="I14" s="51"/>
      <c r="J14" s="61"/>
    </row>
    <row r="15" ht="27" customHeight="1" spans="1:10">
      <c r="A15" s="50"/>
      <c r="B15" s="67"/>
      <c r="C15" s="67"/>
      <c r="D15" s="51"/>
      <c r="E15" s="51"/>
      <c r="F15" s="51"/>
      <c r="G15" s="51"/>
      <c r="H15" s="51"/>
      <c r="I15" s="51"/>
      <c r="J15" s="61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4"/>
  <cols>
    <col min="1" max="1" width="1.53636363636364" style="39" customWidth="1"/>
    <col min="2" max="4" width="6.15454545454545" style="39" customWidth="1"/>
    <col min="5" max="5" width="15.1272727272727" style="39" customWidth="1"/>
    <col min="6" max="6" width="50" style="39" customWidth="1"/>
    <col min="7" max="9" width="18.3727272727273" style="39" customWidth="1"/>
    <col min="10" max="10" width="1.53636363636364" style="39" customWidth="1"/>
    <col min="11" max="13" width="9.76363636363636" style="39" customWidth="1"/>
    <col min="14" max="16384" width="10" style="39"/>
  </cols>
  <sheetData>
    <row r="1" ht="25" customHeight="1" spans="1:10">
      <c r="A1" s="40"/>
      <c r="B1" s="2"/>
      <c r="C1" s="2"/>
      <c r="D1" s="2"/>
      <c r="E1" s="41" t="s">
        <v>193</v>
      </c>
      <c r="F1" s="42"/>
      <c r="G1" s="43"/>
      <c r="H1" s="43"/>
      <c r="I1" s="56" t="s">
        <v>194</v>
      </c>
      <c r="J1" s="47"/>
    </row>
    <row r="2" ht="22.8" customHeight="1" spans="1:10">
      <c r="A2" s="40"/>
      <c r="B2" s="44" t="s">
        <v>195</v>
      </c>
      <c r="C2" s="44"/>
      <c r="D2" s="44"/>
      <c r="E2" s="44"/>
      <c r="F2" s="44"/>
      <c r="G2" s="44"/>
      <c r="H2" s="44"/>
      <c r="I2" s="44"/>
      <c r="J2" s="47" t="s">
        <v>4</v>
      </c>
    </row>
    <row r="3" ht="19.55" customHeight="1" spans="1:10">
      <c r="A3" s="45"/>
      <c r="B3" s="46" t="s">
        <v>6</v>
      </c>
      <c r="C3" s="46"/>
      <c r="D3" s="46"/>
      <c r="E3" s="46"/>
      <c r="F3" s="46"/>
      <c r="G3" s="45"/>
      <c r="H3" s="45"/>
      <c r="I3" s="57" t="s">
        <v>7</v>
      </c>
      <c r="J3" s="58"/>
    </row>
    <row r="4" ht="24.4" customHeight="1" spans="1:10">
      <c r="A4" s="47"/>
      <c r="B4" s="48" t="s">
        <v>10</v>
      </c>
      <c r="C4" s="48"/>
      <c r="D4" s="48"/>
      <c r="E4" s="48"/>
      <c r="F4" s="48"/>
      <c r="G4" s="48" t="s">
        <v>196</v>
      </c>
      <c r="H4" s="48"/>
      <c r="I4" s="48"/>
      <c r="J4" s="59"/>
    </row>
    <row r="5" ht="24.4" customHeight="1" spans="1:10">
      <c r="A5" s="49"/>
      <c r="B5" s="48" t="s">
        <v>71</v>
      </c>
      <c r="C5" s="48"/>
      <c r="D5" s="48"/>
      <c r="E5" s="48" t="s">
        <v>72</v>
      </c>
      <c r="F5" s="48" t="s">
        <v>139</v>
      </c>
      <c r="G5" s="48" t="s">
        <v>60</v>
      </c>
      <c r="H5" s="48" t="s">
        <v>82</v>
      </c>
      <c r="I5" s="48" t="s">
        <v>83</v>
      </c>
      <c r="J5" s="59"/>
    </row>
    <row r="6" ht="24.4" customHeight="1" spans="1:10">
      <c r="A6" s="49"/>
      <c r="B6" s="48" t="s">
        <v>74</v>
      </c>
      <c r="C6" s="48" t="s">
        <v>75</v>
      </c>
      <c r="D6" s="48" t="s">
        <v>76</v>
      </c>
      <c r="E6" s="48"/>
      <c r="F6" s="48"/>
      <c r="G6" s="48"/>
      <c r="H6" s="48"/>
      <c r="I6" s="48"/>
      <c r="J6" s="60"/>
    </row>
    <row r="7" ht="27" customHeight="1" spans="1:10">
      <c r="A7" s="50"/>
      <c r="B7" s="48"/>
      <c r="C7" s="48"/>
      <c r="D7" s="48"/>
      <c r="E7" s="48"/>
      <c r="F7" s="48" t="s">
        <v>77</v>
      </c>
      <c r="G7" s="51"/>
      <c r="H7" s="51"/>
      <c r="I7" s="51"/>
      <c r="J7" s="61"/>
    </row>
    <row r="8" ht="27" customHeight="1" spans="1:10">
      <c r="A8" s="50"/>
      <c r="B8"/>
      <c r="C8"/>
      <c r="D8"/>
      <c r="E8"/>
      <c r="F8" s="48" t="s">
        <v>197</v>
      </c>
      <c r="G8" s="51"/>
      <c r="H8" s="51"/>
      <c r="I8" s="51"/>
      <c r="J8" s="61"/>
    </row>
    <row r="9" ht="27" customHeight="1" spans="1:10">
      <c r="A9" s="50"/>
      <c r="B9" s="48"/>
      <c r="C9" s="48"/>
      <c r="D9" s="48"/>
      <c r="E9" s="48"/>
      <c r="F9" s="48"/>
      <c r="G9" s="51"/>
      <c r="H9" s="51"/>
      <c r="I9" s="51"/>
      <c r="J9" s="61"/>
    </row>
    <row r="10" ht="27" customHeight="1" spans="1:10">
      <c r="A10" s="50"/>
      <c r="B10" s="48"/>
      <c r="C10" s="48"/>
      <c r="D10" s="48"/>
      <c r="E10" s="48"/>
      <c r="F10" s="48"/>
      <c r="G10" s="51"/>
      <c r="H10" s="51"/>
      <c r="I10" s="51"/>
      <c r="J10" s="61"/>
    </row>
    <row r="11" ht="27" customHeight="1" spans="1:10">
      <c r="A11" s="50"/>
      <c r="B11" s="48"/>
      <c r="C11" s="48"/>
      <c r="D11" s="48"/>
      <c r="E11" s="48"/>
      <c r="F11" s="48"/>
      <c r="G11" s="51"/>
      <c r="H11" s="51"/>
      <c r="I11" s="51"/>
      <c r="J11" s="61"/>
    </row>
    <row r="12" ht="27" customHeight="1" spans="1:10">
      <c r="A12" s="50"/>
      <c r="B12" s="48"/>
      <c r="C12" s="48"/>
      <c r="D12" s="48"/>
      <c r="E12" s="48"/>
      <c r="F12" s="48"/>
      <c r="G12" s="51"/>
      <c r="H12" s="51"/>
      <c r="I12" s="51"/>
      <c r="J12" s="61"/>
    </row>
    <row r="13" ht="27" customHeight="1" spans="1:10">
      <c r="A13" s="50"/>
      <c r="B13" s="48"/>
      <c r="C13" s="48"/>
      <c r="D13" s="48"/>
      <c r="E13" s="48"/>
      <c r="F13" s="48"/>
      <c r="G13" s="51"/>
      <c r="H13" s="51"/>
      <c r="I13" s="51"/>
      <c r="J13" s="61"/>
    </row>
    <row r="14" ht="27" customHeight="1" spans="1:10">
      <c r="A14" s="50"/>
      <c r="B14" s="48"/>
      <c r="C14" s="48"/>
      <c r="D14" s="48"/>
      <c r="E14" s="48"/>
      <c r="F14" s="48"/>
      <c r="G14" s="51"/>
      <c r="H14" s="51"/>
      <c r="I14" s="51"/>
      <c r="J14" s="61"/>
    </row>
    <row r="15" ht="27" customHeight="1" spans="1:10">
      <c r="A15" s="49"/>
      <c r="B15" s="52"/>
      <c r="C15" s="52"/>
      <c r="D15" s="52"/>
      <c r="E15" s="52"/>
      <c r="F15" s="52" t="s">
        <v>24</v>
      </c>
      <c r="G15" s="69"/>
      <c r="H15" s="69"/>
      <c r="I15" s="69"/>
      <c r="J15" s="60"/>
    </row>
    <row r="16" ht="27" customHeight="1" spans="1:10">
      <c r="A16" s="54"/>
      <c r="B16" s="55"/>
      <c r="C16" s="55"/>
      <c r="D16" s="55"/>
      <c r="E16" s="55"/>
      <c r="F16" s="54"/>
      <c r="G16" s="54"/>
      <c r="H16" s="54"/>
      <c r="I16" s="54"/>
      <c r="J16" s="62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4"/>
  <cols>
    <col min="1" max="1" width="1.53636363636364" style="39" customWidth="1"/>
    <col min="2" max="2" width="17.7545454545455" style="39" customWidth="1"/>
    <col min="3" max="3" width="19.2545454545455" style="39" customWidth="1"/>
    <col min="4" max="9" width="19.8727272727273" style="39" customWidth="1"/>
    <col min="10" max="10" width="1.53636363636364" style="39" customWidth="1"/>
    <col min="11" max="11" width="9.76363636363636" style="39" customWidth="1"/>
    <col min="12" max="16384" width="10" style="39"/>
  </cols>
  <sheetData>
    <row r="1" ht="25" customHeight="1" spans="1:10">
      <c r="A1" s="40"/>
      <c r="B1" s="63" t="s">
        <v>193</v>
      </c>
      <c r="C1" s="40"/>
      <c r="D1" s="2"/>
      <c r="E1" s="43"/>
      <c r="F1" s="43"/>
      <c r="G1" s="43"/>
      <c r="H1" s="43"/>
      <c r="I1" s="56" t="s">
        <v>198</v>
      </c>
      <c r="J1" s="47"/>
    </row>
    <row r="2" ht="22.8" customHeight="1" spans="1:10">
      <c r="A2" s="40"/>
      <c r="B2" s="64" t="s">
        <v>199</v>
      </c>
      <c r="C2" s="65"/>
      <c r="D2" s="65"/>
      <c r="E2" s="65"/>
      <c r="F2" s="65"/>
      <c r="G2" s="65"/>
      <c r="H2" s="65"/>
      <c r="I2" s="68"/>
      <c r="J2" s="47" t="s">
        <v>4</v>
      </c>
    </row>
    <row r="3" ht="19.55" customHeight="1" spans="1:10">
      <c r="A3" s="45"/>
      <c r="B3" s="46" t="s">
        <v>6</v>
      </c>
      <c r="C3" s="46"/>
      <c r="F3" s="57"/>
      <c r="G3" s="57"/>
      <c r="H3" s="57"/>
      <c r="I3" s="57" t="s">
        <v>7</v>
      </c>
      <c r="J3" s="58"/>
    </row>
    <row r="4" ht="24.4" customHeight="1" spans="1:10">
      <c r="A4" s="47"/>
      <c r="B4" s="48" t="s">
        <v>186</v>
      </c>
      <c r="C4" s="48" t="s">
        <v>73</v>
      </c>
      <c r="D4" s="48" t="s">
        <v>187</v>
      </c>
      <c r="E4" s="48"/>
      <c r="F4" s="48"/>
      <c r="G4" s="48"/>
      <c r="H4" s="48"/>
      <c r="I4" s="48"/>
      <c r="J4" s="59"/>
    </row>
    <row r="5" ht="24.4" customHeight="1" spans="1:10">
      <c r="A5" s="49"/>
      <c r="B5" s="48"/>
      <c r="C5" s="48"/>
      <c r="D5" s="48" t="s">
        <v>60</v>
      </c>
      <c r="E5" s="66" t="s">
        <v>188</v>
      </c>
      <c r="F5" s="48" t="s">
        <v>189</v>
      </c>
      <c r="G5" s="48"/>
      <c r="H5" s="48"/>
      <c r="I5" s="48" t="s">
        <v>190</v>
      </c>
      <c r="J5" s="59"/>
    </row>
    <row r="6" ht="24.4" customHeight="1" spans="1:10">
      <c r="A6" s="49"/>
      <c r="B6" s="48"/>
      <c r="C6" s="48"/>
      <c r="D6" s="48"/>
      <c r="E6" s="66"/>
      <c r="F6" s="48" t="s">
        <v>144</v>
      </c>
      <c r="G6" s="48" t="s">
        <v>191</v>
      </c>
      <c r="H6" s="48" t="s">
        <v>192</v>
      </c>
      <c r="I6" s="48"/>
      <c r="J6" s="60"/>
    </row>
    <row r="7" ht="27" customHeight="1" spans="1:10">
      <c r="A7" s="50"/>
      <c r="B7" s="48"/>
      <c r="C7" s="48" t="s">
        <v>77</v>
      </c>
      <c r="D7" s="51"/>
      <c r="E7" s="51"/>
      <c r="F7" s="51"/>
      <c r="G7" s="51"/>
      <c r="H7" s="51"/>
      <c r="I7" s="51"/>
      <c r="J7" s="61"/>
    </row>
    <row r="8" ht="27" customHeight="1" spans="1:10">
      <c r="A8" s="50"/>
      <c r="B8" s="52"/>
      <c r="C8" s="52" t="s">
        <v>200</v>
      </c>
      <c r="D8" s="51"/>
      <c r="E8" s="51"/>
      <c r="F8" s="51"/>
      <c r="G8" s="51"/>
      <c r="H8" s="51"/>
      <c r="I8" s="51"/>
      <c r="J8" s="61"/>
    </row>
    <row r="9" ht="27" customHeight="1" spans="1:10">
      <c r="A9" s="50"/>
      <c r="B9" s="67"/>
      <c r="C9" s="67"/>
      <c r="D9" s="51"/>
      <c r="E9" s="51"/>
      <c r="F9" s="51"/>
      <c r="G9" s="51"/>
      <c r="H9" s="51"/>
      <c r="I9" s="51"/>
      <c r="J9" s="61"/>
    </row>
    <row r="10" ht="27" customHeight="1" spans="1:10">
      <c r="A10" s="50"/>
      <c r="B10" s="67"/>
      <c r="C10" s="67"/>
      <c r="D10" s="51"/>
      <c r="E10" s="51"/>
      <c r="F10" s="51"/>
      <c r="G10" s="51"/>
      <c r="H10" s="51"/>
      <c r="I10" s="51"/>
      <c r="J10" s="61"/>
    </row>
    <row r="11" ht="27" customHeight="1" spans="1:10">
      <c r="A11" s="50"/>
      <c r="B11" s="67"/>
      <c r="C11" s="67"/>
      <c r="D11" s="51"/>
      <c r="E11" s="51"/>
      <c r="F11" s="51"/>
      <c r="G11" s="51"/>
      <c r="H11" s="51"/>
      <c r="I11" s="51"/>
      <c r="J11" s="61"/>
    </row>
    <row r="12" ht="27" customHeight="1" spans="1:10">
      <c r="A12" s="50"/>
      <c r="B12" s="67"/>
      <c r="C12" s="67"/>
      <c r="D12" s="51"/>
      <c r="E12" s="51"/>
      <c r="F12" s="51"/>
      <c r="G12" s="51"/>
      <c r="H12" s="51"/>
      <c r="I12" s="51"/>
      <c r="J12" s="61"/>
    </row>
    <row r="13" ht="27" customHeight="1" spans="1:10">
      <c r="A13" s="50"/>
      <c r="B13" s="67"/>
      <c r="C13" s="67"/>
      <c r="D13" s="51"/>
      <c r="E13" s="51"/>
      <c r="F13" s="51"/>
      <c r="G13" s="51"/>
      <c r="H13" s="51"/>
      <c r="I13" s="51"/>
      <c r="J13" s="61"/>
    </row>
    <row r="14" ht="27" customHeight="1" spans="1:10">
      <c r="A14" s="50"/>
      <c r="B14" s="67"/>
      <c r="C14" s="67"/>
      <c r="D14" s="51"/>
      <c r="E14" s="51"/>
      <c r="F14" s="51"/>
      <c r="G14" s="51"/>
      <c r="H14" s="51"/>
      <c r="I14" s="51"/>
      <c r="J14" s="61"/>
    </row>
    <row r="15" ht="27" customHeight="1" spans="1:10">
      <c r="A15" s="50"/>
      <c r="B15" s="67"/>
      <c r="C15" s="67"/>
      <c r="D15" s="51"/>
      <c r="E15" s="51"/>
      <c r="F15" s="51"/>
      <c r="G15" s="51"/>
      <c r="H15" s="51"/>
      <c r="I15" s="51"/>
      <c r="J15" s="61"/>
    </row>
    <row r="16" ht="27" customHeight="1" spans="1:10">
      <c r="A16" s="54"/>
      <c r="B16" s="54"/>
      <c r="C16" s="54"/>
      <c r="D16" s="54"/>
      <c r="E16" s="54"/>
      <c r="F16" s="54"/>
      <c r="G16" s="54"/>
      <c r="H16" s="54"/>
      <c r="I16" s="54"/>
      <c r="J16" s="62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4"/>
  <cols>
    <col min="1" max="1" width="1.53636363636364" style="39" customWidth="1"/>
    <col min="2" max="4" width="6.15454545454545" style="39" customWidth="1"/>
    <col min="5" max="5" width="19.2545454545455" style="39" customWidth="1"/>
    <col min="6" max="6" width="50" style="39" customWidth="1"/>
    <col min="7" max="9" width="18.5" style="39" customWidth="1"/>
    <col min="10" max="10" width="1.53636363636364" style="39" customWidth="1"/>
    <col min="11" max="13" width="9.76363636363636" style="39" customWidth="1"/>
    <col min="14" max="16383" width="10" style="39"/>
  </cols>
  <sheetData>
    <row r="1" ht="25" customHeight="1" spans="1:10">
      <c r="A1" s="40"/>
      <c r="B1" s="2"/>
      <c r="C1" s="2"/>
      <c r="D1" s="2"/>
      <c r="E1" s="41" t="s">
        <v>193</v>
      </c>
      <c r="F1" s="42"/>
      <c r="G1" s="43"/>
      <c r="H1" s="43"/>
      <c r="I1" s="56" t="s">
        <v>201</v>
      </c>
      <c r="J1" s="47"/>
    </row>
    <row r="2" ht="22.8" customHeight="1" spans="1:10">
      <c r="A2" s="40"/>
      <c r="B2" s="44" t="s">
        <v>202</v>
      </c>
      <c r="C2" s="44"/>
      <c r="D2" s="44"/>
      <c r="E2" s="44"/>
      <c r="F2" s="44"/>
      <c r="G2" s="44"/>
      <c r="H2" s="44"/>
      <c r="I2" s="44"/>
      <c r="J2" s="47" t="s">
        <v>4</v>
      </c>
    </row>
    <row r="3" ht="19.55" customHeight="1" spans="1:10">
      <c r="A3" s="45"/>
      <c r="B3" s="46" t="s">
        <v>6</v>
      </c>
      <c r="C3" s="46"/>
      <c r="D3" s="46"/>
      <c r="E3" s="46"/>
      <c r="F3" s="46"/>
      <c r="G3" s="45"/>
      <c r="H3" s="45"/>
      <c r="I3" s="57" t="s">
        <v>7</v>
      </c>
      <c r="J3" s="58"/>
    </row>
    <row r="4" ht="24.4" customHeight="1" spans="1:10">
      <c r="A4" s="47"/>
      <c r="B4" s="48" t="s">
        <v>10</v>
      </c>
      <c r="C4" s="48"/>
      <c r="D4" s="48"/>
      <c r="E4" s="48"/>
      <c r="F4" s="48"/>
      <c r="G4" s="48" t="s">
        <v>203</v>
      </c>
      <c r="H4" s="48"/>
      <c r="I4" s="48"/>
      <c r="J4" s="59"/>
    </row>
    <row r="5" ht="24.4" customHeight="1" spans="1:10">
      <c r="A5" s="49"/>
      <c r="B5" s="48" t="s">
        <v>71</v>
      </c>
      <c r="C5" s="48"/>
      <c r="D5" s="48"/>
      <c r="E5" s="48" t="s">
        <v>72</v>
      </c>
      <c r="F5" s="48" t="s">
        <v>139</v>
      </c>
      <c r="G5" s="48" t="s">
        <v>60</v>
      </c>
      <c r="H5" s="48" t="s">
        <v>82</v>
      </c>
      <c r="I5" s="48" t="s">
        <v>83</v>
      </c>
      <c r="J5" s="59"/>
    </row>
    <row r="6" ht="24.4" customHeight="1" spans="1:10">
      <c r="A6" s="49"/>
      <c r="B6" s="48" t="s">
        <v>74</v>
      </c>
      <c r="C6" s="48" t="s">
        <v>75</v>
      </c>
      <c r="D6" s="48" t="s">
        <v>76</v>
      </c>
      <c r="E6" s="48"/>
      <c r="F6" s="48"/>
      <c r="G6" s="48"/>
      <c r="H6" s="48"/>
      <c r="I6" s="48"/>
      <c r="J6" s="60"/>
    </row>
    <row r="7" ht="27" customHeight="1" spans="1:10">
      <c r="A7" s="50"/>
      <c r="B7" s="48"/>
      <c r="C7" s="48"/>
      <c r="D7" s="48"/>
      <c r="E7" s="48"/>
      <c r="F7" s="48" t="s">
        <v>77</v>
      </c>
      <c r="G7" s="51"/>
      <c r="H7" s="51"/>
      <c r="I7" s="51"/>
      <c r="J7" s="61"/>
    </row>
    <row r="8" ht="27" customHeight="1" spans="1:10">
      <c r="A8" s="50"/>
      <c r="B8" s="48"/>
      <c r="C8" s="48"/>
      <c r="D8" s="48"/>
      <c r="E8" s="52" t="s">
        <v>186</v>
      </c>
      <c r="F8" s="53" t="s">
        <v>197</v>
      </c>
      <c r="G8" s="51"/>
      <c r="H8" s="51"/>
      <c r="I8" s="51"/>
      <c r="J8" s="61"/>
    </row>
    <row r="9" ht="27" customHeight="1" spans="1:10">
      <c r="A9" s="50"/>
      <c r="B9" s="48"/>
      <c r="C9" s="48"/>
      <c r="D9" s="48"/>
      <c r="E9" s="48"/>
      <c r="F9" s="48"/>
      <c r="G9" s="51"/>
      <c r="H9" s="51"/>
      <c r="I9" s="51"/>
      <c r="J9" s="61"/>
    </row>
    <row r="10" ht="27" customHeight="1" spans="1:10">
      <c r="A10" s="50"/>
      <c r="B10" s="48"/>
      <c r="C10" s="48"/>
      <c r="D10" s="48"/>
      <c r="E10" s="48"/>
      <c r="F10" s="48"/>
      <c r="G10" s="51"/>
      <c r="H10" s="51"/>
      <c r="I10" s="51"/>
      <c r="J10" s="61"/>
    </row>
    <row r="11" ht="27" customHeight="1" spans="1:10">
      <c r="A11" s="50"/>
      <c r="B11" s="48"/>
      <c r="C11" s="48"/>
      <c r="D11" s="48"/>
      <c r="E11" s="48"/>
      <c r="F11" s="48"/>
      <c r="G11" s="51"/>
      <c r="H11" s="51"/>
      <c r="I11" s="51"/>
      <c r="J11" s="61"/>
    </row>
    <row r="12" ht="27" customHeight="1" spans="1:10">
      <c r="A12" s="50"/>
      <c r="B12" s="48"/>
      <c r="C12" s="48"/>
      <c r="D12" s="48"/>
      <c r="E12" s="48"/>
      <c r="F12" s="48"/>
      <c r="G12" s="51"/>
      <c r="H12" s="51"/>
      <c r="I12" s="51"/>
      <c r="J12" s="61"/>
    </row>
    <row r="13" ht="27" customHeight="1" spans="1:10">
      <c r="A13" s="50"/>
      <c r="B13" s="48"/>
      <c r="C13" s="48"/>
      <c r="D13" s="48"/>
      <c r="E13" s="48"/>
      <c r="F13" s="48"/>
      <c r="G13" s="51"/>
      <c r="H13" s="51"/>
      <c r="I13" s="51"/>
      <c r="J13" s="61"/>
    </row>
    <row r="14" ht="27" customHeight="1" spans="1:10">
      <c r="A14" s="50"/>
      <c r="B14" s="48"/>
      <c r="C14" s="48"/>
      <c r="D14" s="48"/>
      <c r="E14" s="48"/>
      <c r="F14" s="48"/>
      <c r="G14" s="51"/>
      <c r="H14" s="51"/>
      <c r="I14" s="51"/>
      <c r="J14" s="61"/>
    </row>
    <row r="15" ht="27" customHeight="1" spans="1:10">
      <c r="A15" s="50"/>
      <c r="B15" s="48"/>
      <c r="C15" s="48"/>
      <c r="D15" s="48"/>
      <c r="E15" s="48"/>
      <c r="F15" s="48"/>
      <c r="G15" s="51"/>
      <c r="H15" s="51"/>
      <c r="I15" s="51"/>
      <c r="J15" s="61"/>
    </row>
    <row r="16" ht="27" customHeight="1" spans="1:10">
      <c r="A16" s="54"/>
      <c r="B16" s="55"/>
      <c r="C16" s="55"/>
      <c r="D16" s="55"/>
      <c r="E16" s="55"/>
      <c r="F16" s="54"/>
      <c r="G16" s="54"/>
      <c r="H16" s="54"/>
      <c r="I16" s="54"/>
      <c r="J16" s="62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"/>
  <sheetViews>
    <sheetView workbookViewId="0">
      <selection activeCell="K10" sqref="K10"/>
    </sheetView>
  </sheetViews>
  <sheetFormatPr defaultColWidth="9" defaultRowHeight="14"/>
  <cols>
    <col min="1" max="8" width="10.5" style="1" customWidth="1"/>
    <col min="9" max="9" width="14.6272727272727" style="1" customWidth="1"/>
    <col min="11" max="16384" width="9" style="1"/>
  </cols>
  <sheetData>
    <row r="1" ht="25" customHeight="1" spans="1:9">
      <c r="A1" s="2"/>
      <c r="I1" s="36" t="s">
        <v>204</v>
      </c>
    </row>
    <row r="2" ht="45" customHeight="1" spans="1:9">
      <c r="A2" s="3" t="s">
        <v>205</v>
      </c>
      <c r="B2" s="3"/>
      <c r="C2" s="3"/>
      <c r="D2" s="4"/>
      <c r="E2" s="4"/>
      <c r="F2" s="4"/>
      <c r="G2" s="4"/>
      <c r="H2" s="4"/>
      <c r="I2" s="4"/>
    </row>
    <row r="3" ht="17" customHeight="1" spans="1:9">
      <c r="A3" s="5"/>
      <c r="B3" s="5"/>
      <c r="C3" s="5"/>
      <c r="D3" s="6"/>
      <c r="E3" s="6"/>
      <c r="F3" s="6"/>
      <c r="G3" s="6"/>
      <c r="H3" s="6"/>
      <c r="I3" s="37" t="s">
        <v>7</v>
      </c>
    </row>
    <row r="4" ht="33" customHeight="1" spans="1:9">
      <c r="A4" s="7" t="s">
        <v>206</v>
      </c>
      <c r="B4" s="7"/>
      <c r="C4" s="7"/>
      <c r="D4" s="7"/>
      <c r="E4" s="7"/>
      <c r="F4" s="7"/>
      <c r="G4" s="7"/>
      <c r="H4" s="7"/>
      <c r="I4" s="7"/>
    </row>
    <row r="5" ht="27" customHeight="1" spans="1:9">
      <c r="A5" s="8" t="s">
        <v>181</v>
      </c>
      <c r="B5" s="9" t="s">
        <v>207</v>
      </c>
      <c r="C5" s="9"/>
      <c r="D5" s="9"/>
      <c r="E5" s="9"/>
      <c r="F5" s="9"/>
      <c r="G5" s="9"/>
      <c r="H5" s="9"/>
      <c r="I5" s="9"/>
    </row>
    <row r="6" ht="27" customHeight="1" spans="1:9">
      <c r="A6" s="10" t="s">
        <v>208</v>
      </c>
      <c r="B6" s="9" t="s">
        <v>0</v>
      </c>
      <c r="C6" s="9"/>
      <c r="D6" s="9"/>
      <c r="E6" s="9"/>
      <c r="F6" s="9"/>
      <c r="G6" s="9"/>
      <c r="H6" s="9"/>
      <c r="I6" s="9"/>
    </row>
    <row r="7" ht="27" customHeight="1" spans="1:9">
      <c r="A7" s="11" t="s">
        <v>209</v>
      </c>
      <c r="B7" s="12" t="s">
        <v>210</v>
      </c>
      <c r="C7" s="12"/>
      <c r="D7" s="12"/>
      <c r="E7" s="13">
        <v>250000</v>
      </c>
      <c r="F7" s="13"/>
      <c r="G7" s="13"/>
      <c r="H7" s="13"/>
      <c r="I7" s="13"/>
    </row>
    <row r="8" ht="27" customHeight="1" spans="1:9">
      <c r="A8" s="14"/>
      <c r="B8" s="12" t="s">
        <v>211</v>
      </c>
      <c r="C8" s="12"/>
      <c r="D8" s="12"/>
      <c r="E8" s="13">
        <v>250000</v>
      </c>
      <c r="F8" s="13"/>
      <c r="G8" s="13"/>
      <c r="H8" s="13"/>
      <c r="I8" s="13"/>
    </row>
    <row r="9" ht="27" customHeight="1" spans="1:9">
      <c r="A9" s="14"/>
      <c r="B9" s="12" t="s">
        <v>212</v>
      </c>
      <c r="C9" s="12"/>
      <c r="D9" s="12"/>
      <c r="E9" s="15"/>
      <c r="F9" s="15"/>
      <c r="G9" s="15"/>
      <c r="H9" s="15"/>
      <c r="I9" s="15"/>
    </row>
    <row r="10" ht="27" customHeight="1" spans="1:9">
      <c r="A10" s="16" t="s">
        <v>213</v>
      </c>
      <c r="B10" s="17" t="s">
        <v>214</v>
      </c>
      <c r="C10" s="17"/>
      <c r="D10" s="17"/>
      <c r="E10" s="17"/>
      <c r="F10" s="17"/>
      <c r="G10" s="17"/>
      <c r="H10" s="17"/>
      <c r="I10" s="17"/>
    </row>
    <row r="11" ht="46" customHeight="1" spans="1:9">
      <c r="A11" s="18"/>
      <c r="B11" s="17"/>
      <c r="C11" s="17"/>
      <c r="D11" s="17"/>
      <c r="E11" s="17"/>
      <c r="F11" s="17"/>
      <c r="G11" s="17"/>
      <c r="H11" s="17"/>
      <c r="I11" s="17"/>
    </row>
    <row r="12" ht="27" customHeight="1" spans="1:9">
      <c r="A12" s="14" t="s">
        <v>215</v>
      </c>
      <c r="B12" s="19" t="s">
        <v>216</v>
      </c>
      <c r="C12" s="19" t="s">
        <v>217</v>
      </c>
      <c r="D12" s="20" t="s">
        <v>218</v>
      </c>
      <c r="E12" s="21"/>
      <c r="F12" s="22" t="s">
        <v>219</v>
      </c>
      <c r="G12" s="22"/>
      <c r="H12" s="22"/>
      <c r="I12" s="22"/>
    </row>
    <row r="13" ht="27" customHeight="1" spans="1:9">
      <c r="A13" s="14"/>
      <c r="B13" s="23" t="s">
        <v>220</v>
      </c>
      <c r="C13" s="23" t="s">
        <v>221</v>
      </c>
      <c r="D13" s="24" t="s">
        <v>222</v>
      </c>
      <c r="E13" s="25"/>
      <c r="F13" s="24" t="s">
        <v>223</v>
      </c>
      <c r="G13" s="25"/>
      <c r="H13" s="25"/>
      <c r="I13" s="25"/>
    </row>
    <row r="14" ht="27" customHeight="1" spans="1:9">
      <c r="A14" s="14"/>
      <c r="B14" s="23"/>
      <c r="C14" s="23"/>
      <c r="D14" s="25" t="s">
        <v>224</v>
      </c>
      <c r="E14" s="25"/>
      <c r="F14" s="25" t="s">
        <v>225</v>
      </c>
      <c r="G14" s="25"/>
      <c r="H14" s="25"/>
      <c r="I14" s="25"/>
    </row>
    <row r="15" ht="27" customHeight="1" spans="1:9">
      <c r="A15" s="14"/>
      <c r="B15" s="23"/>
      <c r="C15" s="23"/>
      <c r="D15" s="25"/>
      <c r="E15" s="25"/>
      <c r="F15" s="25"/>
      <c r="G15" s="25"/>
      <c r="H15" s="25"/>
      <c r="I15" s="25"/>
    </row>
    <row r="16" ht="27" customHeight="1" spans="1:9">
      <c r="A16" s="14"/>
      <c r="B16" s="23"/>
      <c r="C16" s="14" t="s">
        <v>226</v>
      </c>
      <c r="D16" s="25" t="s">
        <v>227</v>
      </c>
      <c r="E16" s="25"/>
      <c r="F16" s="26" t="s">
        <v>228</v>
      </c>
      <c r="G16" s="27"/>
      <c r="H16" s="27"/>
      <c r="I16" s="38"/>
    </row>
    <row r="17" ht="27" customHeight="1" spans="1:9">
      <c r="A17" s="14"/>
      <c r="B17" s="23"/>
      <c r="C17" s="14" t="s">
        <v>229</v>
      </c>
      <c r="D17" s="25" t="s">
        <v>230</v>
      </c>
      <c r="E17" s="25"/>
      <c r="F17" s="26" t="s">
        <v>231</v>
      </c>
      <c r="G17" s="27"/>
      <c r="H17" s="27"/>
      <c r="I17" s="38"/>
    </row>
    <row r="18" ht="27" customHeight="1" spans="1:9">
      <c r="A18" s="14"/>
      <c r="B18" s="23"/>
      <c r="C18" s="28" t="s">
        <v>232</v>
      </c>
      <c r="D18" s="25" t="s">
        <v>233</v>
      </c>
      <c r="E18" s="25"/>
      <c r="F18" s="29" t="s">
        <v>234</v>
      </c>
      <c r="G18" s="25"/>
      <c r="H18" s="25"/>
      <c r="I18" s="25"/>
    </row>
    <row r="19" ht="27" customHeight="1" spans="1:9">
      <c r="A19" s="14"/>
      <c r="B19" s="30" t="s">
        <v>235</v>
      </c>
      <c r="C19" s="18" t="s">
        <v>236</v>
      </c>
      <c r="D19" s="29" t="s">
        <v>237</v>
      </c>
      <c r="E19" s="25"/>
      <c r="F19" s="29" t="s">
        <v>238</v>
      </c>
      <c r="G19" s="25"/>
      <c r="H19" s="25"/>
      <c r="I19" s="25"/>
    </row>
    <row r="20" ht="27" customHeight="1" spans="1:9">
      <c r="A20" s="14"/>
      <c r="B20" s="31"/>
      <c r="C20" s="18" t="s">
        <v>239</v>
      </c>
      <c r="D20" s="29"/>
      <c r="E20" s="25"/>
      <c r="F20" s="29"/>
      <c r="G20" s="25"/>
      <c r="H20" s="25"/>
      <c r="I20" s="25"/>
    </row>
    <row r="21" ht="27" customHeight="1" spans="1:9">
      <c r="A21" s="14"/>
      <c r="B21" s="31"/>
      <c r="C21" s="18" t="s">
        <v>240</v>
      </c>
      <c r="D21" s="32"/>
      <c r="E21" s="33"/>
      <c r="F21" s="34"/>
      <c r="G21" s="34"/>
      <c r="H21" s="34"/>
      <c r="I21" s="34"/>
    </row>
    <row r="22" ht="27" customHeight="1" spans="1:9">
      <c r="A22" s="14"/>
      <c r="B22" s="31"/>
      <c r="C22" s="18" t="s">
        <v>241</v>
      </c>
      <c r="D22" s="32" t="s">
        <v>242</v>
      </c>
      <c r="E22" s="33"/>
      <c r="F22" s="34" t="s">
        <v>243</v>
      </c>
      <c r="G22" s="34"/>
      <c r="H22" s="34"/>
      <c r="I22" s="34"/>
    </row>
    <row r="23" ht="26" spans="1:9">
      <c r="A23" s="14"/>
      <c r="B23" s="14" t="s">
        <v>244</v>
      </c>
      <c r="C23" s="35" t="s">
        <v>245</v>
      </c>
      <c r="D23" s="29" t="s">
        <v>246</v>
      </c>
      <c r="E23" s="25"/>
      <c r="F23" s="29" t="s">
        <v>247</v>
      </c>
      <c r="G23" s="25"/>
      <c r="H23" s="25"/>
      <c r="I23" s="25"/>
    </row>
  </sheetData>
  <mergeCells count="42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A7:A9"/>
    <mergeCell ref="A10:A11"/>
    <mergeCell ref="A12:A23"/>
    <mergeCell ref="B13:B18"/>
    <mergeCell ref="B19:B22"/>
    <mergeCell ref="C13:C15"/>
    <mergeCell ref="B10:I11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36" activePane="bottomLeft" state="frozen"/>
      <selection/>
      <selection pane="bottomLeft" activeCell="H10" sqref="H10"/>
    </sheetView>
  </sheetViews>
  <sheetFormatPr defaultColWidth="10" defaultRowHeight="14" outlineLevelCol="5"/>
  <cols>
    <col min="1" max="1" width="1.53636363636364" style="39" customWidth="1"/>
    <col min="2" max="2" width="40.6272727272727" style="39" customWidth="1"/>
    <col min="3" max="3" width="15.6272727272727" style="39" customWidth="1"/>
    <col min="4" max="4" width="40.6272727272727" style="39" customWidth="1"/>
    <col min="5" max="5" width="15.6272727272727" style="39" customWidth="1"/>
    <col min="6" max="6" width="1.53636363636364" style="39" customWidth="1"/>
    <col min="7" max="11" width="9.76363636363636" style="39" customWidth="1"/>
    <col min="12" max="16384" width="10" style="39"/>
  </cols>
  <sheetData>
    <row r="1" s="125" customFormat="1" ht="25" customHeight="1" spans="1:6">
      <c r="A1" s="2"/>
      <c r="B1" s="2"/>
      <c r="C1" s="126"/>
      <c r="D1" s="2"/>
      <c r="E1" s="127" t="s">
        <v>3</v>
      </c>
      <c r="F1" s="128" t="s">
        <v>4</v>
      </c>
    </row>
    <row r="2" ht="22.8" customHeight="1" spans="1:6">
      <c r="A2" s="114"/>
      <c r="B2" s="116" t="s">
        <v>5</v>
      </c>
      <c r="C2" s="116"/>
      <c r="D2" s="116"/>
      <c r="E2" s="116"/>
      <c r="F2" s="121"/>
    </row>
    <row r="3" ht="19.55" customHeight="1" spans="1:6">
      <c r="A3" s="117"/>
      <c r="B3" s="46" t="s">
        <v>6</v>
      </c>
      <c r="C3" s="106"/>
      <c r="D3" s="106"/>
      <c r="E3" s="118" t="s">
        <v>7</v>
      </c>
      <c r="F3" s="122"/>
    </row>
    <row r="4" ht="26" customHeight="1" spans="1:6">
      <c r="A4" s="119"/>
      <c r="B4" s="48" t="s">
        <v>8</v>
      </c>
      <c r="C4" s="48"/>
      <c r="D4" s="48" t="s">
        <v>9</v>
      </c>
      <c r="E4" s="48"/>
      <c r="F4" s="108"/>
    </row>
    <row r="5" ht="26" customHeight="1" spans="1:6">
      <c r="A5" s="119"/>
      <c r="B5" s="48" t="s">
        <v>10</v>
      </c>
      <c r="C5" s="48" t="s">
        <v>11</v>
      </c>
      <c r="D5" s="48" t="s">
        <v>10</v>
      </c>
      <c r="E5" s="48" t="s">
        <v>11</v>
      </c>
      <c r="F5" s="108"/>
    </row>
    <row r="6" ht="26" customHeight="1" spans="1:6">
      <c r="A6" s="47"/>
      <c r="B6" s="52" t="s">
        <v>12</v>
      </c>
      <c r="C6" s="69">
        <v>43175337.7</v>
      </c>
      <c r="D6" s="52" t="s">
        <v>13</v>
      </c>
      <c r="E6" s="69"/>
      <c r="F6" s="60"/>
    </row>
    <row r="7" ht="26" customHeight="1" spans="1:6">
      <c r="A7" s="47"/>
      <c r="B7" s="52" t="s">
        <v>14</v>
      </c>
      <c r="C7" s="69"/>
      <c r="D7" s="52" t="s">
        <v>15</v>
      </c>
      <c r="E7" s="69"/>
      <c r="F7" s="60"/>
    </row>
    <row r="8" ht="26" customHeight="1" spans="1:6">
      <c r="A8" s="47"/>
      <c r="B8" s="52" t="s">
        <v>16</v>
      </c>
      <c r="C8" s="69"/>
      <c r="D8" s="52" t="s">
        <v>17</v>
      </c>
      <c r="E8" s="69"/>
      <c r="F8" s="60"/>
    </row>
    <row r="9" ht="26" customHeight="1" spans="1:6">
      <c r="A9" s="47"/>
      <c r="B9" s="52" t="s">
        <v>18</v>
      </c>
      <c r="C9" s="69">
        <v>1340000</v>
      </c>
      <c r="D9" s="52" t="s">
        <v>19</v>
      </c>
      <c r="E9" s="69"/>
      <c r="F9" s="60"/>
    </row>
    <row r="10" ht="26" customHeight="1" spans="1:6">
      <c r="A10" s="47"/>
      <c r="B10" s="52" t="s">
        <v>20</v>
      </c>
      <c r="C10" s="69"/>
      <c r="D10" s="52" t="s">
        <v>21</v>
      </c>
      <c r="E10" s="69">
        <v>33016003.68</v>
      </c>
      <c r="F10" s="60"/>
    </row>
    <row r="11" ht="26" customHeight="1" spans="1:6">
      <c r="A11" s="47"/>
      <c r="B11" s="52" t="s">
        <v>22</v>
      </c>
      <c r="C11" s="69"/>
      <c r="D11" s="52" t="s">
        <v>23</v>
      </c>
      <c r="E11" s="69"/>
      <c r="F11" s="60"/>
    </row>
    <row r="12" ht="26" customHeight="1" spans="1:6">
      <c r="A12" s="47"/>
      <c r="B12" s="52" t="s">
        <v>24</v>
      </c>
      <c r="C12" s="69"/>
      <c r="D12" s="52" t="s">
        <v>25</v>
      </c>
      <c r="E12" s="69"/>
      <c r="F12" s="60"/>
    </row>
    <row r="13" ht="26" customHeight="1" spans="1:6">
      <c r="A13" s="47"/>
      <c r="B13" s="52" t="s">
        <v>24</v>
      </c>
      <c r="C13" s="69"/>
      <c r="D13" s="52" t="s">
        <v>26</v>
      </c>
      <c r="E13" s="69">
        <v>4326398.72</v>
      </c>
      <c r="F13" s="60"/>
    </row>
    <row r="14" ht="26" customHeight="1" spans="1:6">
      <c r="A14" s="47"/>
      <c r="B14" s="52" t="s">
        <v>24</v>
      </c>
      <c r="C14" s="69"/>
      <c r="D14" s="52" t="s">
        <v>27</v>
      </c>
      <c r="E14" s="69"/>
      <c r="F14" s="60"/>
    </row>
    <row r="15" ht="26" customHeight="1" spans="1:6">
      <c r="A15" s="47"/>
      <c r="B15" s="52" t="s">
        <v>24</v>
      </c>
      <c r="C15" s="69"/>
      <c r="D15" s="52" t="s">
        <v>28</v>
      </c>
      <c r="E15" s="69">
        <v>3948728.26</v>
      </c>
      <c r="F15" s="60"/>
    </row>
    <row r="16" ht="26" customHeight="1" spans="1:6">
      <c r="A16" s="47"/>
      <c r="B16" s="52" t="s">
        <v>24</v>
      </c>
      <c r="C16" s="69"/>
      <c r="D16" s="52" t="s">
        <v>29</v>
      </c>
      <c r="E16" s="69"/>
      <c r="F16" s="60"/>
    </row>
    <row r="17" ht="26" customHeight="1" spans="1:6">
      <c r="A17" s="47"/>
      <c r="B17" s="52" t="s">
        <v>24</v>
      </c>
      <c r="C17" s="69"/>
      <c r="D17" s="52" t="s">
        <v>30</v>
      </c>
      <c r="E17" s="69"/>
      <c r="F17" s="60"/>
    </row>
    <row r="18" ht="26" customHeight="1" spans="1:6">
      <c r="A18" s="47"/>
      <c r="B18" s="52" t="s">
        <v>24</v>
      </c>
      <c r="C18" s="69"/>
      <c r="D18" s="52" t="s">
        <v>31</v>
      </c>
      <c r="E18" s="69"/>
      <c r="F18" s="60"/>
    </row>
    <row r="19" ht="26" customHeight="1" spans="1:6">
      <c r="A19" s="47"/>
      <c r="B19" s="52" t="s">
        <v>24</v>
      </c>
      <c r="C19" s="69"/>
      <c r="D19" s="52" t="s">
        <v>32</v>
      </c>
      <c r="E19" s="69"/>
      <c r="F19" s="60"/>
    </row>
    <row r="20" ht="26" customHeight="1" spans="1:6">
      <c r="A20" s="47"/>
      <c r="B20" s="52" t="s">
        <v>24</v>
      </c>
      <c r="C20" s="69"/>
      <c r="D20" s="52" t="s">
        <v>33</v>
      </c>
      <c r="E20" s="69"/>
      <c r="F20" s="60"/>
    </row>
    <row r="21" ht="26" customHeight="1" spans="1:6">
      <c r="A21" s="47"/>
      <c r="B21" s="52" t="s">
        <v>24</v>
      </c>
      <c r="C21" s="69"/>
      <c r="D21" s="52" t="s">
        <v>34</v>
      </c>
      <c r="E21" s="69"/>
      <c r="F21" s="60"/>
    </row>
    <row r="22" ht="26" customHeight="1" spans="1:6">
      <c r="A22" s="47"/>
      <c r="B22" s="52" t="s">
        <v>24</v>
      </c>
      <c r="C22" s="69"/>
      <c r="D22" s="52" t="s">
        <v>35</v>
      </c>
      <c r="E22" s="69"/>
      <c r="F22" s="60"/>
    </row>
    <row r="23" ht="26" customHeight="1" spans="1:6">
      <c r="A23" s="47"/>
      <c r="B23" s="52" t="s">
        <v>24</v>
      </c>
      <c r="C23" s="69"/>
      <c r="D23" s="52" t="s">
        <v>36</v>
      </c>
      <c r="E23" s="69"/>
      <c r="F23" s="60"/>
    </row>
    <row r="24" ht="26" customHeight="1" spans="1:6">
      <c r="A24" s="47"/>
      <c r="B24" s="52" t="s">
        <v>24</v>
      </c>
      <c r="C24" s="69"/>
      <c r="D24" s="52" t="s">
        <v>37</v>
      </c>
      <c r="E24" s="69"/>
      <c r="F24" s="60"/>
    </row>
    <row r="25" ht="26" customHeight="1" spans="1:6">
      <c r="A25" s="47"/>
      <c r="B25" s="52" t="s">
        <v>24</v>
      </c>
      <c r="C25" s="69"/>
      <c r="D25" s="52" t="s">
        <v>38</v>
      </c>
      <c r="E25" s="69">
        <v>3224207.04</v>
      </c>
      <c r="F25" s="60"/>
    </row>
    <row r="26" ht="26" customHeight="1" spans="1:6">
      <c r="A26" s="47"/>
      <c r="B26" s="52" t="s">
        <v>24</v>
      </c>
      <c r="C26" s="69"/>
      <c r="D26" s="52" t="s">
        <v>39</v>
      </c>
      <c r="E26" s="69"/>
      <c r="F26" s="60"/>
    </row>
    <row r="27" ht="26" customHeight="1" spans="1:6">
      <c r="A27" s="47"/>
      <c r="B27" s="52" t="s">
        <v>24</v>
      </c>
      <c r="C27" s="69"/>
      <c r="D27" s="52" t="s">
        <v>40</v>
      </c>
      <c r="E27" s="69"/>
      <c r="F27" s="60"/>
    </row>
    <row r="28" ht="26" customHeight="1" spans="1:6">
      <c r="A28" s="47"/>
      <c r="B28" s="52" t="s">
        <v>24</v>
      </c>
      <c r="C28" s="69"/>
      <c r="D28" s="52" t="s">
        <v>41</v>
      </c>
      <c r="E28" s="69"/>
      <c r="F28" s="60"/>
    </row>
    <row r="29" ht="26" customHeight="1" spans="1:6">
      <c r="A29" s="47"/>
      <c r="B29" s="52" t="s">
        <v>24</v>
      </c>
      <c r="C29" s="69"/>
      <c r="D29" s="52" t="s">
        <v>42</v>
      </c>
      <c r="E29" s="69"/>
      <c r="F29" s="60"/>
    </row>
    <row r="30" ht="26" customHeight="1" spans="1:6">
      <c r="A30" s="47"/>
      <c r="B30" s="52" t="s">
        <v>24</v>
      </c>
      <c r="C30" s="69"/>
      <c r="D30" s="52" t="s">
        <v>43</v>
      </c>
      <c r="E30" s="69"/>
      <c r="F30" s="60"/>
    </row>
    <row r="31" ht="26" customHeight="1" spans="1:6">
      <c r="A31" s="47"/>
      <c r="B31" s="52" t="s">
        <v>24</v>
      </c>
      <c r="C31" s="69"/>
      <c r="D31" s="52" t="s">
        <v>44</v>
      </c>
      <c r="E31" s="69"/>
      <c r="F31" s="60"/>
    </row>
    <row r="32" ht="26" customHeight="1" spans="1:6">
      <c r="A32" s="47"/>
      <c r="B32" s="52" t="s">
        <v>24</v>
      </c>
      <c r="C32" s="69"/>
      <c r="D32" s="52" t="s">
        <v>45</v>
      </c>
      <c r="E32" s="69"/>
      <c r="F32" s="60"/>
    </row>
    <row r="33" ht="26" customHeight="1" spans="1:6">
      <c r="A33" s="47"/>
      <c r="B33" s="52" t="s">
        <v>24</v>
      </c>
      <c r="C33" s="69"/>
      <c r="D33" s="52" t="s">
        <v>46</v>
      </c>
      <c r="E33" s="69"/>
      <c r="F33" s="60"/>
    </row>
    <row r="34" ht="26" customHeight="1" spans="1:6">
      <c r="A34" s="47"/>
      <c r="B34" s="52" t="s">
        <v>24</v>
      </c>
      <c r="C34" s="69"/>
      <c r="D34" s="52" t="s">
        <v>47</v>
      </c>
      <c r="E34" s="69"/>
      <c r="F34" s="60"/>
    </row>
    <row r="35" ht="26" customHeight="1" spans="1:6">
      <c r="A35" s="47"/>
      <c r="B35" s="52" t="s">
        <v>24</v>
      </c>
      <c r="C35" s="69"/>
      <c r="D35" s="52" t="s">
        <v>48</v>
      </c>
      <c r="E35" s="69"/>
      <c r="F35" s="60"/>
    </row>
    <row r="36" ht="26" customHeight="1" spans="1:6">
      <c r="A36" s="50"/>
      <c r="B36" s="48" t="s">
        <v>49</v>
      </c>
      <c r="C36" s="51">
        <f>SUM(C6:C35)</f>
        <v>44515337.7</v>
      </c>
      <c r="D36" s="48" t="s">
        <v>50</v>
      </c>
      <c r="E36" s="51">
        <f>SUM(E6:E35)</f>
        <v>44515337.7</v>
      </c>
      <c r="F36" s="61"/>
    </row>
    <row r="37" ht="26" customHeight="1" spans="1:6">
      <c r="A37" s="47"/>
      <c r="B37" s="52" t="s">
        <v>51</v>
      </c>
      <c r="C37" s="69"/>
      <c r="D37" s="52" t="s">
        <v>52</v>
      </c>
      <c r="E37" s="69"/>
      <c r="F37" s="129"/>
    </row>
    <row r="38" ht="26" customHeight="1" spans="1:6">
      <c r="A38" s="130"/>
      <c r="B38" s="52" t="s">
        <v>53</v>
      </c>
      <c r="C38" s="69"/>
      <c r="D38" s="52" t="s">
        <v>54</v>
      </c>
      <c r="E38" s="69"/>
      <c r="F38" s="129"/>
    </row>
    <row r="39" ht="26" customHeight="1" spans="1:6">
      <c r="A39" s="130"/>
      <c r="B39" s="131"/>
      <c r="C39" s="131"/>
      <c r="D39" s="52" t="s">
        <v>55</v>
      </c>
      <c r="E39" s="69"/>
      <c r="F39" s="129"/>
    </row>
    <row r="40" ht="26" customHeight="1" spans="1:6">
      <c r="A40" s="132"/>
      <c r="B40" s="48" t="s">
        <v>56</v>
      </c>
      <c r="C40" s="51">
        <f>C36</f>
        <v>44515337.7</v>
      </c>
      <c r="D40" s="48" t="s">
        <v>57</v>
      </c>
      <c r="E40" s="51">
        <f>E36</f>
        <v>44515337.7</v>
      </c>
      <c r="F40" s="133"/>
    </row>
    <row r="41" ht="9.75" customHeight="1" spans="1:6">
      <c r="A41" s="120"/>
      <c r="B41" s="120"/>
      <c r="C41" s="134"/>
      <c r="D41" s="134"/>
      <c r="E41" s="120"/>
      <c r="F41" s="135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590277777777778" bottom="0.590277777777778" header="0" footer="0"/>
  <pageSetup paperSize="9" scale="66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8"/>
  <sheetViews>
    <sheetView workbookViewId="0">
      <pane ySplit="6" topLeftCell="A7" activePane="bottomLeft" state="frozen"/>
      <selection/>
      <selection pane="bottomLeft" activeCell="H11" sqref="H11"/>
    </sheetView>
  </sheetViews>
  <sheetFormatPr defaultColWidth="10" defaultRowHeight="14" outlineLevelRow="7"/>
  <cols>
    <col min="1" max="1" width="1.53636363636364" style="39" customWidth="1"/>
    <col min="2" max="2" width="9.87272727272727" style="39" customWidth="1"/>
    <col min="3" max="3" width="7.12727272727273" style="39" customWidth="1"/>
    <col min="4" max="4" width="7.25454545454545" style="39" customWidth="1"/>
    <col min="5" max="5" width="11.3727272727273" style="39" customWidth="1"/>
    <col min="6" max="6" width="31.4545454545455" style="39" customWidth="1"/>
    <col min="7" max="17" width="15.0727272727273" style="39" customWidth="1"/>
    <col min="18" max="18" width="1.53636363636364" style="39" customWidth="1"/>
    <col min="19" max="19" width="9.76363636363636" style="39" customWidth="1"/>
    <col min="20" max="16384" width="10" style="39"/>
  </cols>
  <sheetData>
    <row r="1" ht="25" customHeight="1" spans="1:18">
      <c r="A1" s="40"/>
      <c r="B1" s="2"/>
      <c r="C1" s="40"/>
      <c r="D1" s="40"/>
      <c r="E1" s="40"/>
      <c r="F1" s="40"/>
      <c r="H1" s="43"/>
      <c r="I1" s="43"/>
      <c r="J1" s="105"/>
      <c r="K1" s="105"/>
      <c r="L1" s="105"/>
      <c r="M1" s="105"/>
      <c r="N1" s="105"/>
      <c r="O1" s="105"/>
      <c r="P1" s="105"/>
      <c r="Q1" s="56" t="s">
        <v>58</v>
      </c>
      <c r="R1" s="47"/>
    </row>
    <row r="2" ht="22.8" customHeight="1" spans="1:18">
      <c r="A2" s="40"/>
      <c r="B2" s="64" t="s">
        <v>59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8"/>
      <c r="R2" s="47" t="s">
        <v>4</v>
      </c>
    </row>
    <row r="3" ht="19.55" customHeight="1" spans="1:18">
      <c r="A3" s="45"/>
      <c r="B3" s="46" t="s">
        <v>6</v>
      </c>
      <c r="C3" s="46"/>
      <c r="D3" s="45"/>
      <c r="E3" s="45"/>
      <c r="F3" s="45"/>
      <c r="I3" s="93"/>
      <c r="J3" s="45"/>
      <c r="K3" s="93"/>
      <c r="L3" s="93"/>
      <c r="M3" s="93"/>
      <c r="N3" s="93"/>
      <c r="O3" s="93"/>
      <c r="P3" s="93"/>
      <c r="Q3" s="57" t="s">
        <v>7</v>
      </c>
      <c r="R3" s="58"/>
    </row>
    <row r="4" ht="24.4" customHeight="1" spans="1:18">
      <c r="A4" s="49"/>
      <c r="B4" s="66" t="s">
        <v>10</v>
      </c>
      <c r="C4" s="66"/>
      <c r="D4" s="66"/>
      <c r="E4" s="66"/>
      <c r="F4" s="66"/>
      <c r="G4" s="66" t="s">
        <v>60</v>
      </c>
      <c r="H4" s="66" t="s">
        <v>61</v>
      </c>
      <c r="I4" s="66" t="s">
        <v>62</v>
      </c>
      <c r="J4" s="66" t="s">
        <v>63</v>
      </c>
      <c r="K4" s="66" t="s">
        <v>64</v>
      </c>
      <c r="L4" s="66" t="s">
        <v>65</v>
      </c>
      <c r="M4" s="66" t="s">
        <v>66</v>
      </c>
      <c r="N4" s="66" t="s">
        <v>67</v>
      </c>
      <c r="O4" s="66" t="s">
        <v>68</v>
      </c>
      <c r="P4" s="66" t="s">
        <v>69</v>
      </c>
      <c r="Q4" s="66" t="s">
        <v>70</v>
      </c>
      <c r="R4" s="60"/>
    </row>
    <row r="5" ht="24.4" customHeight="1" spans="1:18">
      <c r="A5" s="49"/>
      <c r="B5" s="66" t="s">
        <v>71</v>
      </c>
      <c r="C5" s="66"/>
      <c r="D5" s="66"/>
      <c r="E5" s="66" t="s">
        <v>72</v>
      </c>
      <c r="F5" s="66" t="s">
        <v>73</v>
      </c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0"/>
    </row>
    <row r="6" ht="24.4" customHeight="1" spans="1:18">
      <c r="A6" s="49"/>
      <c r="B6" s="66" t="s">
        <v>74</v>
      </c>
      <c r="C6" s="66" t="s">
        <v>75</v>
      </c>
      <c r="D6" s="66" t="s">
        <v>76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0"/>
    </row>
    <row r="7" ht="32" customHeight="1" spans="1:18">
      <c r="A7" s="50"/>
      <c r="B7" s="48"/>
      <c r="C7" s="48"/>
      <c r="D7" s="48"/>
      <c r="E7" s="48"/>
      <c r="F7" s="48" t="s">
        <v>77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61"/>
    </row>
    <row r="8" ht="37" customHeight="1" spans="2:17">
      <c r="B8" s="52">
        <v>205</v>
      </c>
      <c r="C8" s="124" t="s">
        <v>78</v>
      </c>
      <c r="D8" s="124" t="s">
        <v>79</v>
      </c>
      <c r="E8" s="52">
        <v>203002</v>
      </c>
      <c r="F8" s="52" t="s">
        <v>0</v>
      </c>
      <c r="G8" s="89">
        <f>SUM(I8:N8)</f>
        <v>44515337.7</v>
      </c>
      <c r="H8" s="89"/>
      <c r="I8" s="89">
        <v>43175337.7</v>
      </c>
      <c r="J8" s="89"/>
      <c r="K8" s="89"/>
      <c r="L8" s="89">
        <v>1340000</v>
      </c>
      <c r="M8" s="89"/>
      <c r="N8" s="89"/>
      <c r="O8" s="89"/>
      <c r="P8" s="89"/>
      <c r="Q8" s="89"/>
    </row>
  </sheetData>
  <mergeCells count="16">
    <mergeCell ref="B2:Q2"/>
    <mergeCell ref="B4:F4"/>
    <mergeCell ref="B5:D5"/>
    <mergeCell ref="E5:E6"/>
    <mergeCell ref="F5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277777777778" right="0.590277777777778" top="1.37777777777778" bottom="0.984027777777778" header="0" footer="0"/>
  <pageSetup paperSize="9" scale="80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9"/>
  <sheetViews>
    <sheetView workbookViewId="0">
      <pane ySplit="6" topLeftCell="A7" activePane="bottomLeft" state="frozen"/>
      <selection/>
      <selection pane="bottomLeft" activeCell="H7" sqref="H7"/>
    </sheetView>
  </sheetViews>
  <sheetFormatPr defaultColWidth="10" defaultRowHeight="14"/>
  <cols>
    <col min="1" max="1" width="1.53636363636364" style="39" customWidth="1"/>
    <col min="2" max="4" width="5.62727272727273" style="39" customWidth="1"/>
    <col min="5" max="5" width="13.8727272727273" style="39" customWidth="1"/>
    <col min="6" max="6" width="41.2545454545455" style="39" customWidth="1"/>
    <col min="7" max="7" width="17.1818181818182" style="39" customWidth="1"/>
    <col min="8" max="8" width="19" style="39" customWidth="1"/>
    <col min="9" max="9" width="16.3636363636364" style="39" customWidth="1"/>
    <col min="10" max="10" width="17.1818181818182" style="39" customWidth="1"/>
    <col min="11" max="11" width="14.1272727272727" style="39" customWidth="1"/>
    <col min="12" max="12" width="1.53636363636364" style="39" customWidth="1"/>
    <col min="13" max="15" width="9.76363636363636" style="39" customWidth="1"/>
    <col min="16" max="16384" width="10" style="39"/>
  </cols>
  <sheetData>
    <row r="1" ht="25" customHeight="1" spans="1:12">
      <c r="A1" s="40"/>
      <c r="B1" s="2"/>
      <c r="C1" s="40"/>
      <c r="D1" s="40"/>
      <c r="E1" s="40"/>
      <c r="F1" s="105"/>
      <c r="G1" s="43"/>
      <c r="H1" s="43"/>
      <c r="I1" s="43"/>
      <c r="J1" s="43"/>
      <c r="K1" s="56" t="s">
        <v>80</v>
      </c>
      <c r="L1" s="47"/>
    </row>
    <row r="2" ht="22.8" customHeight="1" spans="1:12">
      <c r="A2" s="40"/>
      <c r="B2" s="44" t="s">
        <v>81</v>
      </c>
      <c r="C2" s="44"/>
      <c r="D2" s="44"/>
      <c r="E2" s="44"/>
      <c r="F2" s="44"/>
      <c r="G2" s="44"/>
      <c r="H2" s="44"/>
      <c r="I2" s="44"/>
      <c r="J2" s="44"/>
      <c r="K2" s="44"/>
      <c r="L2" s="47" t="s">
        <v>4</v>
      </c>
    </row>
    <row r="3" ht="19.55" customHeight="1" spans="1:12">
      <c r="A3" s="45"/>
      <c r="B3" s="46" t="s">
        <v>6</v>
      </c>
      <c r="C3" s="46"/>
      <c r="D3" s="46"/>
      <c r="E3" s="46"/>
      <c r="F3" s="46"/>
      <c r="G3" s="45"/>
      <c r="H3" s="45"/>
      <c r="I3" s="93"/>
      <c r="J3" s="93"/>
      <c r="K3" s="57" t="s">
        <v>7</v>
      </c>
      <c r="L3" s="58"/>
    </row>
    <row r="4" ht="24.4" customHeight="1" spans="1:12">
      <c r="A4" s="47"/>
      <c r="B4" s="48" t="s">
        <v>10</v>
      </c>
      <c r="C4" s="48"/>
      <c r="D4" s="48"/>
      <c r="E4" s="48"/>
      <c r="F4" s="48"/>
      <c r="G4" s="48" t="s">
        <v>60</v>
      </c>
      <c r="H4" s="48" t="s">
        <v>82</v>
      </c>
      <c r="I4" s="48" t="s">
        <v>83</v>
      </c>
      <c r="J4" s="48" t="s">
        <v>84</v>
      </c>
      <c r="K4" s="66" t="s">
        <v>85</v>
      </c>
      <c r="L4" s="59"/>
    </row>
    <row r="5" ht="24.4" customHeight="1" spans="1:12">
      <c r="A5" s="49"/>
      <c r="B5" s="48" t="s">
        <v>71</v>
      </c>
      <c r="C5" s="48"/>
      <c r="D5" s="48"/>
      <c r="E5" s="48" t="s">
        <v>72</v>
      </c>
      <c r="F5" s="48" t="s">
        <v>73</v>
      </c>
      <c r="G5" s="48"/>
      <c r="H5" s="48"/>
      <c r="I5" s="48"/>
      <c r="J5" s="48"/>
      <c r="K5" s="48"/>
      <c r="L5" s="59"/>
    </row>
    <row r="6" ht="24.4" customHeight="1" spans="1:12">
      <c r="A6" s="49"/>
      <c r="B6" s="48" t="s">
        <v>74</v>
      </c>
      <c r="C6" s="48" t="s">
        <v>75</v>
      </c>
      <c r="D6" s="48" t="s">
        <v>76</v>
      </c>
      <c r="E6" s="48"/>
      <c r="F6" s="48"/>
      <c r="G6" s="48"/>
      <c r="H6" s="48"/>
      <c r="I6" s="48"/>
      <c r="J6" s="48"/>
      <c r="K6" s="48"/>
      <c r="L6" s="60"/>
    </row>
    <row r="7" ht="27" customHeight="1" spans="1:12">
      <c r="A7" s="50"/>
      <c r="B7" s="48"/>
      <c r="C7" s="48"/>
      <c r="D7" s="48"/>
      <c r="E7" s="48"/>
      <c r="F7" s="48" t="s">
        <v>77</v>
      </c>
      <c r="G7" s="51">
        <f>SUM(H7:I7)</f>
        <v>44515337.7</v>
      </c>
      <c r="H7" s="51">
        <f>SUM(H8:H10)</f>
        <v>44265337.7</v>
      </c>
      <c r="I7" s="51">
        <v>250000</v>
      </c>
      <c r="J7" s="51"/>
      <c r="K7" s="51"/>
      <c r="L7" s="61"/>
    </row>
    <row r="8" ht="27" customHeight="1" spans="1:12">
      <c r="A8" s="50"/>
      <c r="B8" s="48">
        <v>205</v>
      </c>
      <c r="C8" s="48" t="s">
        <v>78</v>
      </c>
      <c r="D8" s="48" t="s">
        <v>79</v>
      </c>
      <c r="E8" s="72">
        <v>203002</v>
      </c>
      <c r="F8" s="72" t="s">
        <v>86</v>
      </c>
      <c r="G8" s="51">
        <v>37009053.46</v>
      </c>
      <c r="H8" s="51">
        <v>36759053.46</v>
      </c>
      <c r="I8" s="51">
        <v>250000</v>
      </c>
      <c r="J8" s="51"/>
      <c r="K8" s="51"/>
      <c r="L8" s="61"/>
    </row>
    <row r="9" ht="27" customHeight="1" spans="1:12">
      <c r="A9" s="50"/>
      <c r="B9" s="48" t="s">
        <v>87</v>
      </c>
      <c r="C9" s="48" t="s">
        <v>88</v>
      </c>
      <c r="D9" s="48" t="s">
        <v>88</v>
      </c>
      <c r="E9" s="72">
        <v>203002</v>
      </c>
      <c r="F9" s="72" t="s">
        <v>89</v>
      </c>
      <c r="G9" s="51">
        <v>4289305.28</v>
      </c>
      <c r="H9" s="51">
        <v>4289305.28</v>
      </c>
      <c r="I9" s="51"/>
      <c r="J9" s="51"/>
      <c r="K9" s="51"/>
      <c r="L9" s="61"/>
    </row>
    <row r="10" ht="27" customHeight="1" spans="1:12">
      <c r="A10" s="50"/>
      <c r="B10" s="48" t="s">
        <v>90</v>
      </c>
      <c r="C10" s="48" t="s">
        <v>78</v>
      </c>
      <c r="D10" s="48" t="s">
        <v>91</v>
      </c>
      <c r="E10" s="72">
        <v>203002</v>
      </c>
      <c r="F10" s="72" t="s">
        <v>92</v>
      </c>
      <c r="G10" s="51">
        <v>3216978.96</v>
      </c>
      <c r="H10" s="51">
        <v>3216978.96</v>
      </c>
      <c r="I10" s="51"/>
      <c r="J10" s="51"/>
      <c r="K10" s="51"/>
      <c r="L10" s="61"/>
    </row>
    <row r="11" ht="27" customHeight="1" spans="1:12">
      <c r="A11" s="50"/>
      <c r="B11" s="48"/>
      <c r="C11" s="48"/>
      <c r="D11" s="48"/>
      <c r="E11" s="48"/>
      <c r="F11" s="48"/>
      <c r="G11" s="51"/>
      <c r="H11" s="51"/>
      <c r="I11" s="51"/>
      <c r="J11" s="51"/>
      <c r="K11" s="51"/>
      <c r="L11" s="61"/>
    </row>
    <row r="12" ht="27" customHeight="1" spans="1:12">
      <c r="A12" s="50"/>
      <c r="B12" s="48"/>
      <c r="C12" s="48"/>
      <c r="D12" s="48"/>
      <c r="E12" s="48"/>
      <c r="F12" s="48"/>
      <c r="G12" s="51"/>
      <c r="H12" s="51"/>
      <c r="I12" s="51"/>
      <c r="J12" s="51"/>
      <c r="K12" s="51"/>
      <c r="L12" s="61"/>
    </row>
    <row r="13" ht="27" customHeight="1" spans="1:12">
      <c r="A13" s="50"/>
      <c r="B13" s="48"/>
      <c r="C13" s="48"/>
      <c r="D13" s="48"/>
      <c r="E13" s="48"/>
      <c r="F13" s="48"/>
      <c r="G13" s="51"/>
      <c r="H13" s="51"/>
      <c r="I13" s="51"/>
      <c r="J13" s="51"/>
      <c r="K13" s="51"/>
      <c r="L13" s="61"/>
    </row>
    <row r="14" ht="27" customHeight="1" spans="1:12">
      <c r="A14" s="50"/>
      <c r="B14" s="48"/>
      <c r="C14" s="48"/>
      <c r="D14" s="48"/>
      <c r="E14" s="48"/>
      <c r="F14" s="48"/>
      <c r="G14" s="51"/>
      <c r="H14" s="51"/>
      <c r="I14" s="51"/>
      <c r="J14" s="51"/>
      <c r="K14" s="51"/>
      <c r="L14" s="61"/>
    </row>
    <row r="15" ht="27" customHeight="1" spans="1:12">
      <c r="A15" s="50"/>
      <c r="B15" s="48"/>
      <c r="C15" s="48"/>
      <c r="D15" s="48"/>
      <c r="E15" s="48"/>
      <c r="F15" s="48"/>
      <c r="G15" s="51"/>
      <c r="H15" s="51"/>
      <c r="I15" s="51"/>
      <c r="J15" s="51"/>
      <c r="K15" s="51"/>
      <c r="L15" s="61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G11" sqref="G11"/>
    </sheetView>
  </sheetViews>
  <sheetFormatPr defaultColWidth="10" defaultRowHeight="14"/>
  <cols>
    <col min="1" max="1" width="1.53636363636364" style="39" customWidth="1"/>
    <col min="2" max="2" width="28.5454545454545" style="39" customWidth="1"/>
    <col min="3" max="3" width="19.3727272727273" style="39" customWidth="1"/>
    <col min="4" max="4" width="28.5454545454545" style="39" customWidth="1"/>
    <col min="5" max="8" width="19.3727272727273" style="39" customWidth="1"/>
    <col min="9" max="9" width="1.53636363636364" style="39" customWidth="1"/>
    <col min="10" max="12" width="9.76363636363636" style="39" customWidth="1"/>
    <col min="13" max="16384" width="10" style="39"/>
  </cols>
  <sheetData>
    <row r="1" ht="25" customHeight="1" spans="1:9">
      <c r="A1" s="113"/>
      <c r="B1" s="2"/>
      <c r="C1" s="114"/>
      <c r="D1" s="114"/>
      <c r="E1" s="114"/>
      <c r="F1" s="114"/>
      <c r="G1" s="114"/>
      <c r="H1" s="115" t="s">
        <v>93</v>
      </c>
      <c r="I1" s="121" t="s">
        <v>4</v>
      </c>
    </row>
    <row r="2" ht="22.8" customHeight="1" spans="1:9">
      <c r="A2" s="114"/>
      <c r="B2" s="116" t="s">
        <v>94</v>
      </c>
      <c r="C2" s="116"/>
      <c r="D2" s="116"/>
      <c r="E2" s="116"/>
      <c r="F2" s="116"/>
      <c r="G2" s="116"/>
      <c r="H2" s="116"/>
      <c r="I2" s="121"/>
    </row>
    <row r="3" ht="19.55" customHeight="1" spans="1:9">
      <c r="A3" s="117"/>
      <c r="B3" s="46" t="s">
        <v>95</v>
      </c>
      <c r="C3" s="46"/>
      <c r="D3" s="106"/>
      <c r="E3" s="106"/>
      <c r="F3" s="106"/>
      <c r="G3" s="106"/>
      <c r="H3" s="118" t="s">
        <v>7</v>
      </c>
      <c r="I3" s="122"/>
    </row>
    <row r="4" ht="15" customHeight="1" spans="1:9">
      <c r="A4" s="119"/>
      <c r="B4" s="48" t="s">
        <v>8</v>
      </c>
      <c r="C4" s="48"/>
      <c r="D4" s="48" t="s">
        <v>9</v>
      </c>
      <c r="E4" s="48"/>
      <c r="F4" s="48"/>
      <c r="G4" s="48"/>
      <c r="H4" s="48"/>
      <c r="I4" s="108"/>
    </row>
    <row r="5" ht="15" customHeight="1" spans="1:9">
      <c r="A5" s="119"/>
      <c r="B5" s="48" t="s">
        <v>10</v>
      </c>
      <c r="C5" s="48" t="s">
        <v>11</v>
      </c>
      <c r="D5" s="48" t="s">
        <v>10</v>
      </c>
      <c r="E5" s="48" t="s">
        <v>60</v>
      </c>
      <c r="F5" s="48" t="s">
        <v>96</v>
      </c>
      <c r="G5" s="48" t="s">
        <v>97</v>
      </c>
      <c r="H5" s="48" t="s">
        <v>98</v>
      </c>
      <c r="I5" s="108"/>
    </row>
    <row r="6" ht="15" customHeight="1" spans="1:9">
      <c r="A6" s="47"/>
      <c r="B6" s="52" t="s">
        <v>99</v>
      </c>
      <c r="C6" s="69">
        <f>SUM(C7:C13)</f>
        <v>43175337.7</v>
      </c>
      <c r="D6" s="52" t="s">
        <v>100</v>
      </c>
      <c r="E6" s="69">
        <f>SUM(E7:E32)</f>
        <v>43175337.7</v>
      </c>
      <c r="F6" s="69">
        <f>SUM(F7:F32)</f>
        <v>43175337.7</v>
      </c>
      <c r="G6" s="69"/>
      <c r="H6" s="69"/>
      <c r="I6" s="60"/>
    </row>
    <row r="7" ht="15" customHeight="1" spans="1:9">
      <c r="A7" s="47"/>
      <c r="B7" s="52" t="s">
        <v>101</v>
      </c>
      <c r="C7" s="69">
        <v>43175337.7</v>
      </c>
      <c r="D7" s="52" t="s">
        <v>102</v>
      </c>
      <c r="E7" s="69"/>
      <c r="F7" s="69"/>
      <c r="G7" s="69"/>
      <c r="H7" s="69"/>
      <c r="I7" s="60"/>
    </row>
    <row r="8" ht="15" customHeight="1" spans="1:9">
      <c r="A8" s="47"/>
      <c r="B8" s="52" t="s">
        <v>103</v>
      </c>
      <c r="C8" s="69"/>
      <c r="D8" s="52" t="s">
        <v>104</v>
      </c>
      <c r="E8" s="69"/>
      <c r="F8" s="69"/>
      <c r="G8" s="69"/>
      <c r="H8" s="69"/>
      <c r="I8" s="60"/>
    </row>
    <row r="9" ht="15" customHeight="1" spans="1:9">
      <c r="A9" s="47"/>
      <c r="B9" s="52" t="s">
        <v>105</v>
      </c>
      <c r="C9" s="69"/>
      <c r="D9" s="52" t="s">
        <v>106</v>
      </c>
      <c r="E9" s="69"/>
      <c r="F9" s="69"/>
      <c r="G9" s="69"/>
      <c r="H9" s="69"/>
      <c r="I9" s="60"/>
    </row>
    <row r="10" ht="15" customHeight="1" spans="1:9">
      <c r="A10" s="47"/>
      <c r="B10" s="52" t="s">
        <v>107</v>
      </c>
      <c r="C10" s="69"/>
      <c r="D10" s="52" t="s">
        <v>108</v>
      </c>
      <c r="E10" s="69"/>
      <c r="F10" s="69"/>
      <c r="G10" s="69"/>
      <c r="H10" s="69"/>
      <c r="I10" s="60"/>
    </row>
    <row r="11" ht="15" customHeight="1" spans="1:9">
      <c r="A11" s="47"/>
      <c r="B11" s="52" t="s">
        <v>101</v>
      </c>
      <c r="C11" s="69"/>
      <c r="D11" s="52" t="s">
        <v>109</v>
      </c>
      <c r="E11" s="69">
        <v>31676003.68</v>
      </c>
      <c r="F11" s="69">
        <v>31676003.68</v>
      </c>
      <c r="G11" s="69"/>
      <c r="H11" s="69"/>
      <c r="I11" s="60"/>
    </row>
    <row r="12" ht="15" customHeight="1" spans="1:9">
      <c r="A12" s="47"/>
      <c r="B12" s="52" t="s">
        <v>103</v>
      </c>
      <c r="C12" s="69"/>
      <c r="D12" s="52" t="s">
        <v>110</v>
      </c>
      <c r="E12" s="69"/>
      <c r="F12" s="69"/>
      <c r="G12" s="69"/>
      <c r="H12" s="69"/>
      <c r="I12" s="60"/>
    </row>
    <row r="13" ht="15" customHeight="1" spans="1:9">
      <c r="A13" s="47"/>
      <c r="B13" s="52" t="s">
        <v>105</v>
      </c>
      <c r="C13" s="69"/>
      <c r="D13" s="52" t="s">
        <v>111</v>
      </c>
      <c r="E13" s="69"/>
      <c r="F13" s="69"/>
      <c r="G13" s="69"/>
      <c r="H13" s="69"/>
      <c r="I13" s="60"/>
    </row>
    <row r="14" ht="15" customHeight="1" spans="1:9">
      <c r="A14" s="47"/>
      <c r="B14" s="52"/>
      <c r="C14" s="69"/>
      <c r="D14" s="52" t="s">
        <v>112</v>
      </c>
      <c r="E14" s="69">
        <v>4326398.72</v>
      </c>
      <c r="F14" s="69">
        <v>4326398.72</v>
      </c>
      <c r="G14" s="69"/>
      <c r="H14" s="69"/>
      <c r="I14" s="60"/>
    </row>
    <row r="15" ht="15" customHeight="1" spans="1:9">
      <c r="A15" s="47"/>
      <c r="B15" s="52" t="s">
        <v>113</v>
      </c>
      <c r="C15" s="69"/>
      <c r="D15" s="52" t="s">
        <v>114</v>
      </c>
      <c r="E15" s="69"/>
      <c r="F15" s="69"/>
      <c r="G15" s="69"/>
      <c r="H15" s="69"/>
      <c r="I15" s="60"/>
    </row>
    <row r="16" ht="15" customHeight="1" spans="1:9">
      <c r="A16" s="47"/>
      <c r="B16" s="52" t="s">
        <v>113</v>
      </c>
      <c r="C16" s="69"/>
      <c r="D16" s="52" t="s">
        <v>115</v>
      </c>
      <c r="E16" s="69">
        <v>3948728.26</v>
      </c>
      <c r="F16" s="69">
        <v>3948728.26</v>
      </c>
      <c r="G16" s="69"/>
      <c r="H16" s="69"/>
      <c r="I16" s="60"/>
    </row>
    <row r="17" ht="15" customHeight="1" spans="1:9">
      <c r="A17" s="47"/>
      <c r="B17" s="52" t="s">
        <v>113</v>
      </c>
      <c r="C17" s="69"/>
      <c r="D17" s="52" t="s">
        <v>116</v>
      </c>
      <c r="E17" s="69"/>
      <c r="F17" s="69"/>
      <c r="G17" s="69"/>
      <c r="H17" s="69"/>
      <c r="I17" s="60"/>
    </row>
    <row r="18" ht="15" customHeight="1" spans="1:9">
      <c r="A18" s="47"/>
      <c r="B18" s="52" t="s">
        <v>113</v>
      </c>
      <c r="C18" s="69"/>
      <c r="D18" s="52" t="s">
        <v>117</v>
      </c>
      <c r="E18" s="69"/>
      <c r="F18" s="69"/>
      <c r="G18" s="69"/>
      <c r="H18" s="69"/>
      <c r="I18" s="60"/>
    </row>
    <row r="19" ht="15" customHeight="1" spans="1:9">
      <c r="A19" s="47"/>
      <c r="B19" s="52" t="s">
        <v>113</v>
      </c>
      <c r="C19" s="69"/>
      <c r="D19" s="52" t="s">
        <v>118</v>
      </c>
      <c r="E19" s="69"/>
      <c r="F19" s="69"/>
      <c r="G19" s="69"/>
      <c r="H19" s="69"/>
      <c r="I19" s="60"/>
    </row>
    <row r="20" ht="15" customHeight="1" spans="1:9">
      <c r="A20" s="47"/>
      <c r="B20" s="52" t="s">
        <v>113</v>
      </c>
      <c r="C20" s="69"/>
      <c r="D20" s="52" t="s">
        <v>119</v>
      </c>
      <c r="E20" s="69"/>
      <c r="F20" s="69"/>
      <c r="G20" s="69"/>
      <c r="H20" s="69"/>
      <c r="I20" s="60"/>
    </row>
    <row r="21" ht="15" customHeight="1" spans="1:9">
      <c r="A21" s="47"/>
      <c r="B21" s="52" t="s">
        <v>113</v>
      </c>
      <c r="C21" s="69"/>
      <c r="D21" s="52" t="s">
        <v>120</v>
      </c>
      <c r="E21" s="69"/>
      <c r="F21" s="69"/>
      <c r="G21" s="69"/>
      <c r="H21" s="69"/>
      <c r="I21" s="60"/>
    </row>
    <row r="22" ht="15" customHeight="1" spans="1:9">
      <c r="A22" s="47"/>
      <c r="B22" s="52" t="s">
        <v>113</v>
      </c>
      <c r="C22" s="69"/>
      <c r="D22" s="52" t="s">
        <v>121</v>
      </c>
      <c r="E22" s="69"/>
      <c r="F22" s="69"/>
      <c r="G22" s="69"/>
      <c r="H22" s="69"/>
      <c r="I22" s="60"/>
    </row>
    <row r="23" ht="15" customHeight="1" spans="1:9">
      <c r="A23" s="47"/>
      <c r="B23" s="52" t="s">
        <v>113</v>
      </c>
      <c r="C23" s="69"/>
      <c r="D23" s="52" t="s">
        <v>122</v>
      </c>
      <c r="E23" s="69"/>
      <c r="F23" s="69"/>
      <c r="G23" s="69"/>
      <c r="H23" s="69"/>
      <c r="I23" s="60"/>
    </row>
    <row r="24" ht="15" customHeight="1" spans="1:9">
      <c r="A24" s="47"/>
      <c r="B24" s="52" t="s">
        <v>113</v>
      </c>
      <c r="C24" s="69"/>
      <c r="D24" s="52" t="s">
        <v>123</v>
      </c>
      <c r="E24" s="69"/>
      <c r="F24" s="69"/>
      <c r="G24" s="69"/>
      <c r="H24" s="69"/>
      <c r="I24" s="60"/>
    </row>
    <row r="25" ht="15" customHeight="1" spans="1:9">
      <c r="A25" s="47"/>
      <c r="B25" s="52" t="s">
        <v>113</v>
      </c>
      <c r="C25" s="69"/>
      <c r="D25" s="52" t="s">
        <v>124</v>
      </c>
      <c r="E25" s="69"/>
      <c r="F25" s="69"/>
      <c r="G25" s="69"/>
      <c r="H25" s="69"/>
      <c r="I25" s="60"/>
    </row>
    <row r="26" ht="15" customHeight="1" spans="1:9">
      <c r="A26" s="47"/>
      <c r="B26" s="52" t="s">
        <v>113</v>
      </c>
      <c r="C26" s="69"/>
      <c r="D26" s="52" t="s">
        <v>125</v>
      </c>
      <c r="E26" s="69">
        <v>3224207.04</v>
      </c>
      <c r="F26" s="69">
        <v>3224207.04</v>
      </c>
      <c r="G26" s="69"/>
      <c r="H26" s="69"/>
      <c r="I26" s="60"/>
    </row>
    <row r="27" ht="15" customHeight="1" spans="1:9">
      <c r="A27" s="47"/>
      <c r="B27" s="52" t="s">
        <v>113</v>
      </c>
      <c r="C27" s="69"/>
      <c r="D27" s="52" t="s">
        <v>126</v>
      </c>
      <c r="E27" s="69"/>
      <c r="F27" s="69"/>
      <c r="G27" s="69"/>
      <c r="H27" s="69"/>
      <c r="I27" s="60"/>
    </row>
    <row r="28" ht="15" customHeight="1" spans="1:9">
      <c r="A28" s="47"/>
      <c r="B28" s="52" t="s">
        <v>113</v>
      </c>
      <c r="C28" s="69"/>
      <c r="D28" s="52" t="s">
        <v>127</v>
      </c>
      <c r="E28" s="69"/>
      <c r="F28" s="69"/>
      <c r="G28" s="69"/>
      <c r="H28" s="69"/>
      <c r="I28" s="60"/>
    </row>
    <row r="29" ht="15" customHeight="1" spans="1:9">
      <c r="A29" s="47"/>
      <c r="B29" s="52" t="s">
        <v>113</v>
      </c>
      <c r="C29" s="69"/>
      <c r="D29" s="52" t="s">
        <v>128</v>
      </c>
      <c r="E29" s="69"/>
      <c r="F29" s="69"/>
      <c r="G29" s="69"/>
      <c r="H29" s="69"/>
      <c r="I29" s="60"/>
    </row>
    <row r="30" ht="15" customHeight="1" spans="1:9">
      <c r="A30" s="47"/>
      <c r="B30" s="52" t="s">
        <v>113</v>
      </c>
      <c r="C30" s="69"/>
      <c r="D30" s="52" t="s">
        <v>129</v>
      </c>
      <c r="E30" s="69"/>
      <c r="F30" s="69"/>
      <c r="G30" s="69"/>
      <c r="H30" s="69"/>
      <c r="I30" s="60"/>
    </row>
    <row r="31" ht="15" customHeight="1" spans="1:9">
      <c r="A31" s="47"/>
      <c r="B31" s="52" t="s">
        <v>113</v>
      </c>
      <c r="C31" s="69"/>
      <c r="D31" s="52" t="s">
        <v>130</v>
      </c>
      <c r="E31" s="69"/>
      <c r="F31" s="69"/>
      <c r="G31" s="69"/>
      <c r="H31" s="69"/>
      <c r="I31" s="60"/>
    </row>
    <row r="32" ht="15" customHeight="1" spans="1:9">
      <c r="A32" s="47"/>
      <c r="B32" s="52" t="s">
        <v>113</v>
      </c>
      <c r="C32" s="69"/>
      <c r="D32" s="52" t="s">
        <v>131</v>
      </c>
      <c r="E32" s="69"/>
      <c r="F32" s="69"/>
      <c r="G32" s="69"/>
      <c r="H32" s="69"/>
      <c r="I32" s="60"/>
    </row>
    <row r="33" ht="15" customHeight="1" spans="1:9">
      <c r="A33" s="47"/>
      <c r="B33" s="52" t="s">
        <v>113</v>
      </c>
      <c r="C33" s="69"/>
      <c r="D33" s="52" t="s">
        <v>132</v>
      </c>
      <c r="E33" s="69"/>
      <c r="F33" s="69"/>
      <c r="G33" s="69"/>
      <c r="H33" s="69"/>
      <c r="I33" s="60"/>
    </row>
    <row r="34" ht="9.75" customHeight="1" spans="1:9">
      <c r="A34" s="120"/>
      <c r="B34" s="120"/>
      <c r="C34" s="120"/>
      <c r="D34" s="42"/>
      <c r="E34" s="120"/>
      <c r="F34" s="120"/>
      <c r="G34" s="120"/>
      <c r="H34" s="120"/>
      <c r="I34" s="123"/>
    </row>
  </sheetData>
  <mergeCells count="6">
    <mergeCell ref="B2:H2"/>
    <mergeCell ref="B3:C3"/>
    <mergeCell ref="B4:C4"/>
    <mergeCell ref="D4:H4"/>
    <mergeCell ref="A7:A9"/>
    <mergeCell ref="A11:A33"/>
  </mergeCells>
  <printOptions horizontalCentered="1"/>
  <pageMargins left="0.590277777777778" right="0.590277777777778" top="1.37777777777778" bottom="0.984027777777778" header="0" footer="0"/>
  <pageSetup paperSize="9" scale="80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38"/>
  <sheetViews>
    <sheetView workbookViewId="0">
      <pane ySplit="6" topLeftCell="A7" activePane="bottomLeft" state="frozen"/>
      <selection/>
      <selection pane="bottomLeft" activeCell="J8" sqref="J8"/>
    </sheetView>
  </sheetViews>
  <sheetFormatPr defaultColWidth="10" defaultRowHeight="14"/>
  <cols>
    <col min="1" max="1" width="1.53636363636364" style="90" customWidth="1"/>
    <col min="2" max="3" width="6.15454545454545" style="90" customWidth="1"/>
    <col min="4" max="4" width="12.3636363636364" style="90" customWidth="1"/>
    <col min="5" max="5" width="25.7272727272727" style="90" customWidth="1"/>
    <col min="6" max="8" width="17.1818181818182" style="90" customWidth="1"/>
    <col min="9" max="9" width="17.5454545454545" style="90" customWidth="1"/>
    <col min="10" max="13" width="12.6363636363636" style="90" customWidth="1"/>
    <col min="14" max="39" width="5.75454545454545" style="90" customWidth="1"/>
    <col min="40" max="40" width="1.53636363636364" style="90" customWidth="1"/>
    <col min="41" max="42" width="9.76363636363636" style="90" customWidth="1"/>
    <col min="43" max="16384" width="10" style="90"/>
  </cols>
  <sheetData>
    <row r="1" ht="25" customHeight="1" spans="1:40">
      <c r="A1" s="87"/>
      <c r="B1" s="2"/>
      <c r="C1" s="2"/>
      <c r="D1" s="2"/>
      <c r="E1" s="87"/>
      <c r="F1" s="87"/>
      <c r="G1" s="87"/>
      <c r="H1" s="43"/>
      <c r="I1" s="105"/>
      <c r="J1" s="105"/>
      <c r="K1" s="43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7" t="s">
        <v>133</v>
      </c>
      <c r="AN1" s="108"/>
    </row>
    <row r="2" ht="22.8" customHeight="1" spans="1:40">
      <c r="A2" s="43"/>
      <c r="B2" s="91" t="s">
        <v>134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109"/>
      <c r="AN2" s="108"/>
    </row>
    <row r="3" ht="19.55" customHeight="1" spans="1:40">
      <c r="A3" s="93"/>
      <c r="B3" s="94" t="s">
        <v>6</v>
      </c>
      <c r="C3" s="95"/>
      <c r="D3" s="96"/>
      <c r="E3" s="97"/>
      <c r="G3" s="93"/>
      <c r="H3" s="37"/>
      <c r="I3" s="106"/>
      <c r="J3" s="106"/>
      <c r="K3" s="93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10" t="s">
        <v>7</v>
      </c>
      <c r="AL3" s="111"/>
      <c r="AM3" s="112"/>
      <c r="AN3" s="108"/>
    </row>
    <row r="4" ht="24.4" customHeight="1" spans="1:40">
      <c r="A4" s="49"/>
      <c r="B4" s="66"/>
      <c r="C4" s="66"/>
      <c r="D4" s="66"/>
      <c r="E4" s="66"/>
      <c r="F4" s="66" t="s">
        <v>135</v>
      </c>
      <c r="G4" s="66" t="s">
        <v>136</v>
      </c>
      <c r="H4" s="66"/>
      <c r="I4" s="66"/>
      <c r="J4" s="66"/>
      <c r="K4" s="66"/>
      <c r="L4" s="66"/>
      <c r="M4" s="66"/>
      <c r="N4" s="66"/>
      <c r="O4" s="66"/>
      <c r="P4" s="66"/>
      <c r="Q4" s="66" t="s">
        <v>137</v>
      </c>
      <c r="R4" s="66"/>
      <c r="S4" s="66"/>
      <c r="T4" s="66"/>
      <c r="U4" s="66"/>
      <c r="V4" s="66"/>
      <c r="W4" s="66"/>
      <c r="X4" s="66"/>
      <c r="Y4" s="66"/>
      <c r="Z4" s="66"/>
      <c r="AA4" s="66" t="s">
        <v>138</v>
      </c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108"/>
    </row>
    <row r="5" ht="30" customHeight="1" spans="1:40">
      <c r="A5" s="49"/>
      <c r="B5" s="66" t="s">
        <v>71</v>
      </c>
      <c r="C5" s="66"/>
      <c r="D5" s="98" t="s">
        <v>72</v>
      </c>
      <c r="E5" s="66" t="s">
        <v>139</v>
      </c>
      <c r="F5" s="66"/>
      <c r="G5" s="66" t="s">
        <v>60</v>
      </c>
      <c r="H5" s="66" t="s">
        <v>140</v>
      </c>
      <c r="I5" s="66"/>
      <c r="J5" s="66"/>
      <c r="K5" s="66" t="s">
        <v>141</v>
      </c>
      <c r="L5" s="66"/>
      <c r="M5" s="66"/>
      <c r="N5" s="66" t="s">
        <v>142</v>
      </c>
      <c r="O5" s="66"/>
      <c r="P5" s="66"/>
      <c r="Q5" s="66" t="s">
        <v>60</v>
      </c>
      <c r="R5" s="66" t="s">
        <v>140</v>
      </c>
      <c r="S5" s="66"/>
      <c r="T5" s="66"/>
      <c r="U5" s="66" t="s">
        <v>141</v>
      </c>
      <c r="V5" s="66"/>
      <c r="W5" s="66"/>
      <c r="X5" s="66" t="s">
        <v>142</v>
      </c>
      <c r="Y5" s="66"/>
      <c r="Z5" s="66"/>
      <c r="AA5" s="66" t="s">
        <v>60</v>
      </c>
      <c r="AB5" s="66" t="s">
        <v>140</v>
      </c>
      <c r="AC5" s="66"/>
      <c r="AD5" s="66"/>
      <c r="AE5" s="66" t="s">
        <v>141</v>
      </c>
      <c r="AF5" s="66"/>
      <c r="AG5" s="66"/>
      <c r="AH5" s="66" t="s">
        <v>142</v>
      </c>
      <c r="AI5" s="66"/>
      <c r="AJ5" s="66"/>
      <c r="AK5" s="66" t="s">
        <v>143</v>
      </c>
      <c r="AL5" s="66"/>
      <c r="AM5" s="66"/>
      <c r="AN5" s="108"/>
    </row>
    <row r="6" ht="30" customHeight="1" spans="1:40">
      <c r="A6" s="42"/>
      <c r="B6" s="66" t="s">
        <v>74</v>
      </c>
      <c r="C6" s="66" t="s">
        <v>75</v>
      </c>
      <c r="D6" s="99"/>
      <c r="E6" s="66"/>
      <c r="F6" s="66"/>
      <c r="G6" s="66"/>
      <c r="H6" s="66" t="s">
        <v>144</v>
      </c>
      <c r="I6" s="66" t="s">
        <v>82</v>
      </c>
      <c r="J6" s="66" t="s">
        <v>83</v>
      </c>
      <c r="K6" s="66" t="s">
        <v>144</v>
      </c>
      <c r="L6" s="66" t="s">
        <v>82</v>
      </c>
      <c r="M6" s="66" t="s">
        <v>83</v>
      </c>
      <c r="N6" s="66" t="s">
        <v>144</v>
      </c>
      <c r="O6" s="66" t="s">
        <v>82</v>
      </c>
      <c r="P6" s="66" t="s">
        <v>83</v>
      </c>
      <c r="Q6" s="66"/>
      <c r="R6" s="66" t="s">
        <v>144</v>
      </c>
      <c r="S6" s="66" t="s">
        <v>82</v>
      </c>
      <c r="T6" s="66" t="s">
        <v>83</v>
      </c>
      <c r="U6" s="66" t="s">
        <v>144</v>
      </c>
      <c r="V6" s="66" t="s">
        <v>82</v>
      </c>
      <c r="W6" s="66" t="s">
        <v>83</v>
      </c>
      <c r="X6" s="66" t="s">
        <v>144</v>
      </c>
      <c r="Y6" s="66" t="s">
        <v>82</v>
      </c>
      <c r="Z6" s="66" t="s">
        <v>83</v>
      </c>
      <c r="AA6" s="66"/>
      <c r="AB6" s="66" t="s">
        <v>144</v>
      </c>
      <c r="AC6" s="66" t="s">
        <v>82</v>
      </c>
      <c r="AD6" s="66" t="s">
        <v>83</v>
      </c>
      <c r="AE6" s="66" t="s">
        <v>144</v>
      </c>
      <c r="AF6" s="66" t="s">
        <v>82</v>
      </c>
      <c r="AG6" s="66" t="s">
        <v>83</v>
      </c>
      <c r="AH6" s="66" t="s">
        <v>144</v>
      </c>
      <c r="AI6" s="66" t="s">
        <v>82</v>
      </c>
      <c r="AJ6" s="66" t="s">
        <v>83</v>
      </c>
      <c r="AK6" s="66" t="s">
        <v>144</v>
      </c>
      <c r="AL6" s="66" t="s">
        <v>82</v>
      </c>
      <c r="AM6" s="66" t="s">
        <v>83</v>
      </c>
      <c r="AN6" s="108"/>
    </row>
    <row r="7" ht="27" customHeight="1" spans="1:40">
      <c r="A7" s="49"/>
      <c r="B7" s="100"/>
      <c r="C7" s="100"/>
      <c r="D7" s="66"/>
      <c r="E7" s="66" t="s">
        <v>77</v>
      </c>
      <c r="F7" s="101">
        <v>43175337.7</v>
      </c>
      <c r="G7" s="101">
        <v>43175337.7</v>
      </c>
      <c r="H7" s="101">
        <v>43175337.7</v>
      </c>
      <c r="I7" s="101">
        <v>43175337.7</v>
      </c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8"/>
    </row>
    <row r="8" ht="30" customHeight="1" spans="1:40">
      <c r="A8" s="42"/>
      <c r="B8" s="100" t="s">
        <v>145</v>
      </c>
      <c r="C8" s="100" t="s">
        <v>91</v>
      </c>
      <c r="D8" s="66">
        <v>203002</v>
      </c>
      <c r="E8" s="66" t="s">
        <v>146</v>
      </c>
      <c r="F8" s="102">
        <v>10618560</v>
      </c>
      <c r="G8" s="66">
        <v>10618560</v>
      </c>
      <c r="H8" s="66">
        <v>10618560</v>
      </c>
      <c r="I8" s="66">
        <v>10618560</v>
      </c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108"/>
    </row>
    <row r="9" ht="30" customHeight="1" spans="1:40">
      <c r="A9" s="42"/>
      <c r="B9" s="100" t="s">
        <v>145</v>
      </c>
      <c r="C9" s="100" t="s">
        <v>78</v>
      </c>
      <c r="D9" s="66">
        <v>203002</v>
      </c>
      <c r="E9" s="66" t="s">
        <v>147</v>
      </c>
      <c r="F9" s="102">
        <v>1049304</v>
      </c>
      <c r="G9" s="66">
        <v>1049304</v>
      </c>
      <c r="H9" s="66">
        <v>1049304</v>
      </c>
      <c r="I9" s="66">
        <v>1049304</v>
      </c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108"/>
    </row>
    <row r="10" ht="30" customHeight="1" spans="1:40">
      <c r="A10" s="42"/>
      <c r="B10" s="100" t="s">
        <v>145</v>
      </c>
      <c r="C10" s="100" t="s">
        <v>148</v>
      </c>
      <c r="D10" s="66">
        <v>203002</v>
      </c>
      <c r="E10" s="66" t="s">
        <v>149</v>
      </c>
      <c r="F10" s="102">
        <v>15144434</v>
      </c>
      <c r="G10" s="66">
        <v>15144434</v>
      </c>
      <c r="H10" s="66">
        <v>15144434</v>
      </c>
      <c r="I10" s="66">
        <v>15144434</v>
      </c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108"/>
    </row>
    <row r="11" ht="30" customHeight="1" spans="1:40">
      <c r="A11" s="42"/>
      <c r="B11" s="100" t="s">
        <v>145</v>
      </c>
      <c r="C11" s="100" t="s">
        <v>150</v>
      </c>
      <c r="D11" s="66">
        <v>203002</v>
      </c>
      <c r="E11" s="66" t="s">
        <v>151</v>
      </c>
      <c r="F11" s="102">
        <v>4298942.72</v>
      </c>
      <c r="G11" s="66">
        <v>4298942.72</v>
      </c>
      <c r="H11" s="66">
        <v>4298942.72</v>
      </c>
      <c r="I11" s="66">
        <v>4298942.72</v>
      </c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108"/>
    </row>
    <row r="12" ht="30" customHeight="1" spans="1:40">
      <c r="A12" s="42"/>
      <c r="B12" s="100" t="s">
        <v>145</v>
      </c>
      <c r="C12" s="100" t="s">
        <v>152</v>
      </c>
      <c r="D12" s="66">
        <v>203002</v>
      </c>
      <c r="E12" s="66" t="s">
        <v>153</v>
      </c>
      <c r="F12" s="102">
        <v>2068866.19</v>
      </c>
      <c r="G12" s="66">
        <v>2068866.19</v>
      </c>
      <c r="H12" s="66">
        <v>2068866.19</v>
      </c>
      <c r="I12" s="66">
        <v>2068866.19</v>
      </c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108"/>
    </row>
    <row r="13" ht="30" customHeight="1" spans="1:40">
      <c r="A13" s="42"/>
      <c r="B13" s="100" t="s">
        <v>145</v>
      </c>
      <c r="C13" s="100" t="s">
        <v>154</v>
      </c>
      <c r="D13" s="66">
        <v>203002</v>
      </c>
      <c r="E13" s="66" t="s">
        <v>155</v>
      </c>
      <c r="F13" s="102">
        <v>1394904.58</v>
      </c>
      <c r="G13" s="66">
        <v>1394904.58</v>
      </c>
      <c r="H13" s="66">
        <v>1394904.58</v>
      </c>
      <c r="I13" s="66">
        <v>1394904.58</v>
      </c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108"/>
    </row>
    <row r="14" ht="30" customHeight="1" spans="1:40">
      <c r="A14" s="42"/>
      <c r="B14" s="100" t="s">
        <v>145</v>
      </c>
      <c r="C14" s="100" t="s">
        <v>156</v>
      </c>
      <c r="D14" s="66">
        <v>203002</v>
      </c>
      <c r="E14" s="66" t="s">
        <v>157</v>
      </c>
      <c r="F14" s="102">
        <v>376157.49</v>
      </c>
      <c r="G14" s="66">
        <v>376157.49</v>
      </c>
      <c r="H14" s="66">
        <v>376157.49</v>
      </c>
      <c r="I14" s="66">
        <v>376157.49</v>
      </c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108"/>
    </row>
    <row r="15" ht="30" customHeight="1" spans="1:40">
      <c r="A15" s="42"/>
      <c r="B15" s="100" t="s">
        <v>145</v>
      </c>
      <c r="C15" s="100" t="s">
        <v>158</v>
      </c>
      <c r="D15" s="66">
        <v>203002</v>
      </c>
      <c r="E15" s="66" t="s">
        <v>92</v>
      </c>
      <c r="F15" s="102">
        <v>3224207.04</v>
      </c>
      <c r="G15" s="66">
        <v>3224207.04</v>
      </c>
      <c r="H15" s="66">
        <v>3224207.04</v>
      </c>
      <c r="I15" s="66">
        <v>3224207.04</v>
      </c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108"/>
    </row>
    <row r="16" ht="30" customHeight="1" spans="1:40">
      <c r="A16" s="42"/>
      <c r="B16" s="100" t="s">
        <v>145</v>
      </c>
      <c r="C16" s="100" t="s">
        <v>159</v>
      </c>
      <c r="D16" s="66">
        <v>203002</v>
      </c>
      <c r="E16" s="66" t="s">
        <v>160</v>
      </c>
      <c r="F16" s="102">
        <v>60234</v>
      </c>
      <c r="G16" s="66">
        <v>60234</v>
      </c>
      <c r="H16" s="66">
        <v>60234</v>
      </c>
      <c r="I16" s="66">
        <v>60234</v>
      </c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108"/>
    </row>
    <row r="17" ht="30" customHeight="1" spans="1:40">
      <c r="A17" s="42"/>
      <c r="B17" s="100" t="s">
        <v>161</v>
      </c>
      <c r="C17" s="100" t="s">
        <v>91</v>
      </c>
      <c r="D17" s="66">
        <v>203002</v>
      </c>
      <c r="E17" s="66" t="s">
        <v>162</v>
      </c>
      <c r="F17" s="102">
        <v>340</v>
      </c>
      <c r="G17" s="66">
        <v>340</v>
      </c>
      <c r="H17" s="66">
        <v>340</v>
      </c>
      <c r="I17" s="66">
        <v>340</v>
      </c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108"/>
    </row>
    <row r="18" ht="30" customHeight="1" spans="1:40">
      <c r="A18" s="42"/>
      <c r="B18" s="100" t="s">
        <v>161</v>
      </c>
      <c r="C18" s="100" t="s">
        <v>163</v>
      </c>
      <c r="D18" s="66">
        <v>203002</v>
      </c>
      <c r="E18" s="66" t="s">
        <v>164</v>
      </c>
      <c r="F18" s="102">
        <v>536245.96</v>
      </c>
      <c r="G18" s="66">
        <v>536245.96</v>
      </c>
      <c r="H18" s="66">
        <v>536245.96</v>
      </c>
      <c r="I18" s="66">
        <v>536245.96</v>
      </c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108"/>
    </row>
    <row r="19" ht="30" customHeight="1" spans="1:40">
      <c r="A19" s="42"/>
      <c r="B19" s="100" t="s">
        <v>161</v>
      </c>
      <c r="C19" s="103" t="s">
        <v>165</v>
      </c>
      <c r="D19" s="66">
        <v>203002</v>
      </c>
      <c r="E19" s="104" t="s">
        <v>166</v>
      </c>
      <c r="F19" s="102">
        <v>28300</v>
      </c>
      <c r="G19" s="104">
        <v>28300</v>
      </c>
      <c r="H19" s="104">
        <v>28300</v>
      </c>
      <c r="I19" s="104">
        <v>28300</v>
      </c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108"/>
    </row>
    <row r="20" ht="30" customHeight="1" spans="1:40">
      <c r="A20" s="42"/>
      <c r="B20" s="100" t="s">
        <v>161</v>
      </c>
      <c r="C20" s="103" t="s">
        <v>159</v>
      </c>
      <c r="D20" s="66">
        <v>203002</v>
      </c>
      <c r="E20" s="104" t="s">
        <v>167</v>
      </c>
      <c r="F20" s="102">
        <v>543742.72</v>
      </c>
      <c r="G20" s="104">
        <v>543742.72</v>
      </c>
      <c r="H20" s="104">
        <v>543742.72</v>
      </c>
      <c r="I20" s="104">
        <v>543742.72</v>
      </c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108"/>
    </row>
    <row r="21" ht="30" customHeight="1" spans="1:40">
      <c r="A21" s="42"/>
      <c r="B21" s="103" t="s">
        <v>168</v>
      </c>
      <c r="C21" s="103" t="s">
        <v>78</v>
      </c>
      <c r="D21" s="66">
        <v>203002</v>
      </c>
      <c r="E21" s="104" t="s">
        <v>169</v>
      </c>
      <c r="F21" s="102">
        <v>27456</v>
      </c>
      <c r="G21" s="104">
        <v>27456</v>
      </c>
      <c r="H21" s="104">
        <v>27456</v>
      </c>
      <c r="I21" s="104">
        <v>27456</v>
      </c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108"/>
    </row>
    <row r="22" ht="30" customHeight="1" spans="1:40">
      <c r="A22" s="42"/>
      <c r="B22" s="103" t="s">
        <v>168</v>
      </c>
      <c r="C22" s="103" t="s">
        <v>88</v>
      </c>
      <c r="D22" s="66">
        <v>203002</v>
      </c>
      <c r="E22" s="104" t="s">
        <v>170</v>
      </c>
      <c r="F22" s="102">
        <v>3694843</v>
      </c>
      <c r="G22" s="104">
        <v>3694843</v>
      </c>
      <c r="H22" s="104">
        <v>3694843</v>
      </c>
      <c r="I22" s="104">
        <v>3694843</v>
      </c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108"/>
    </row>
    <row r="23" ht="30" customHeight="1" spans="1:40">
      <c r="A23" s="42"/>
      <c r="B23" s="103" t="s">
        <v>168</v>
      </c>
      <c r="C23" s="103" t="s">
        <v>148</v>
      </c>
      <c r="D23" s="66">
        <v>203002</v>
      </c>
      <c r="E23" s="104" t="s">
        <v>171</v>
      </c>
      <c r="F23" s="102">
        <v>108800</v>
      </c>
      <c r="G23" s="104">
        <v>108800</v>
      </c>
      <c r="H23" s="104">
        <v>108800</v>
      </c>
      <c r="I23" s="104">
        <v>108800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108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</sheetData>
  <mergeCells count="24">
    <mergeCell ref="B2:AM2"/>
    <mergeCell ref="B3:D3"/>
    <mergeCell ref="AK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9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E14"/>
  <sheetViews>
    <sheetView workbookViewId="0">
      <selection activeCell="I11" sqref="I11"/>
    </sheetView>
  </sheetViews>
  <sheetFormatPr defaultColWidth="10" defaultRowHeight="14"/>
  <cols>
    <col min="1" max="1" width="1.53636363636364" style="39" customWidth="1"/>
    <col min="2" max="4" width="6.15454545454545" style="39" customWidth="1"/>
    <col min="5" max="5" width="41.0363636363636" style="39" customWidth="1"/>
    <col min="6" max="6" width="16.4090909090909" style="39" customWidth="1"/>
    <col min="7" max="7" width="24.8727272727273" style="39" customWidth="1"/>
    <col min="8" max="108" width="16.4090909090909" style="39" customWidth="1"/>
    <col min="109" max="109" width="1.53636363636364" style="39" customWidth="1"/>
    <col min="110" max="111" width="9.76363636363636" style="39" customWidth="1"/>
    <col min="112" max="16384" width="10" style="39"/>
  </cols>
  <sheetData>
    <row r="1" s="39" customFormat="1" ht="16.35" customHeight="1" spans="1:109">
      <c r="A1" s="40"/>
      <c r="B1" s="86"/>
      <c r="C1" s="86"/>
      <c r="D1" s="86"/>
      <c r="E1" s="42"/>
      <c r="G1" s="87"/>
      <c r="H1" s="56" t="s">
        <v>172</v>
      </c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47"/>
    </row>
    <row r="2" s="39" customFormat="1" ht="21" spans="2:8">
      <c r="B2" s="44" t="s">
        <v>173</v>
      </c>
      <c r="C2" s="44"/>
      <c r="D2" s="44"/>
      <c r="E2" s="44"/>
      <c r="F2" s="44"/>
      <c r="G2" s="44"/>
      <c r="H2" s="44"/>
    </row>
    <row r="3" s="39" customFormat="1" spans="2:8">
      <c r="B3" s="46" t="s">
        <v>6</v>
      </c>
      <c r="C3" s="46"/>
      <c r="D3" s="46"/>
      <c r="E3" s="46"/>
      <c r="F3" s="45"/>
      <c r="H3" s="70" t="s">
        <v>7</v>
      </c>
    </row>
    <row r="4" s="39" customFormat="1" ht="27" customHeight="1" spans="2:8">
      <c r="B4" s="48" t="s">
        <v>10</v>
      </c>
      <c r="C4" s="48"/>
      <c r="D4" s="48"/>
      <c r="E4" s="48"/>
      <c r="F4" s="48" t="s">
        <v>60</v>
      </c>
      <c r="G4" s="66" t="s">
        <v>174</v>
      </c>
      <c r="H4" s="66" t="s">
        <v>138</v>
      </c>
    </row>
    <row r="5" s="39" customFormat="1" spans="2:8">
      <c r="B5" s="48" t="s">
        <v>71</v>
      </c>
      <c r="C5" s="48"/>
      <c r="D5" s="48"/>
      <c r="E5" s="48" t="s">
        <v>139</v>
      </c>
      <c r="F5" s="48"/>
      <c r="G5" s="66"/>
      <c r="H5" s="66"/>
    </row>
    <row r="6" s="39" customFormat="1" spans="2:8">
      <c r="B6" s="48" t="s">
        <v>74</v>
      </c>
      <c r="C6" s="48" t="s">
        <v>75</v>
      </c>
      <c r="D6" s="48" t="s">
        <v>76</v>
      </c>
      <c r="E6" s="48"/>
      <c r="F6" s="48"/>
      <c r="G6" s="66"/>
      <c r="H6" s="66"/>
    </row>
    <row r="7" s="39" customFormat="1" spans="2:8">
      <c r="B7" s="48"/>
      <c r="C7" s="48"/>
      <c r="D7" s="48"/>
      <c r="E7" s="48" t="s">
        <v>77</v>
      </c>
      <c r="F7" s="51">
        <f>SUM(F8:F10)</f>
        <v>43175337.7</v>
      </c>
      <c r="G7" s="51">
        <f>SUM(G8:G10)</f>
        <v>43175337.7</v>
      </c>
      <c r="H7" s="51"/>
    </row>
    <row r="8" s="39" customFormat="1" spans="2:8">
      <c r="B8" s="48">
        <v>205</v>
      </c>
      <c r="C8" s="48" t="s">
        <v>78</v>
      </c>
      <c r="D8" s="48" t="s">
        <v>79</v>
      </c>
      <c r="E8" s="88" t="s">
        <v>86</v>
      </c>
      <c r="F8" s="51">
        <v>35669053.46</v>
      </c>
      <c r="G8" s="51">
        <v>35669053.46</v>
      </c>
      <c r="H8" s="89"/>
    </row>
    <row r="9" s="39" customFormat="1" spans="2:8">
      <c r="B9" s="48" t="s">
        <v>87</v>
      </c>
      <c r="C9" s="48" t="s">
        <v>88</v>
      </c>
      <c r="D9" s="48" t="s">
        <v>88</v>
      </c>
      <c r="E9" s="88" t="s">
        <v>89</v>
      </c>
      <c r="F9" s="51">
        <v>4289305.28</v>
      </c>
      <c r="G9" s="51">
        <v>4289305.28</v>
      </c>
      <c r="H9" s="89"/>
    </row>
    <row r="10" s="39" customFormat="1" spans="2:8">
      <c r="B10" s="48" t="s">
        <v>90</v>
      </c>
      <c r="C10" s="48" t="s">
        <v>78</v>
      </c>
      <c r="D10" s="48" t="s">
        <v>91</v>
      </c>
      <c r="E10" s="88" t="s">
        <v>92</v>
      </c>
      <c r="F10" s="51">
        <v>3216978.96</v>
      </c>
      <c r="G10" s="51">
        <v>3216978.96</v>
      </c>
      <c r="H10" s="89"/>
    </row>
    <row r="11" s="39" customFormat="1" spans="2:8">
      <c r="B11" s="48"/>
      <c r="C11" s="48"/>
      <c r="D11" s="48"/>
      <c r="E11" s="48"/>
      <c r="F11" s="51"/>
      <c r="G11" s="51"/>
      <c r="H11" s="51"/>
    </row>
    <row r="12" s="39" customFormat="1" spans="2:8">
      <c r="B12" s="48"/>
      <c r="C12" s="48"/>
      <c r="D12" s="48"/>
      <c r="E12" s="48"/>
      <c r="F12" s="51"/>
      <c r="G12" s="51"/>
      <c r="H12" s="51"/>
    </row>
    <row r="13" s="39" customFormat="1" spans="2:8">
      <c r="B13" s="48"/>
      <c r="C13" s="48"/>
      <c r="D13" s="48"/>
      <c r="E13" s="48"/>
      <c r="F13" s="51"/>
      <c r="G13" s="51"/>
      <c r="H13" s="51"/>
    </row>
    <row r="14" s="39" customFormat="1" spans="2:8">
      <c r="B14" s="48"/>
      <c r="C14" s="48"/>
      <c r="D14" s="48"/>
      <c r="E14" s="48"/>
      <c r="F14" s="51"/>
      <c r="G14" s="51"/>
      <c r="H14" s="51"/>
    </row>
  </sheetData>
  <mergeCells count="9">
    <mergeCell ref="B1:D1"/>
    <mergeCell ref="B2:H2"/>
    <mergeCell ref="B3:E3"/>
    <mergeCell ref="B4:E4"/>
    <mergeCell ref="B5:D5"/>
    <mergeCell ref="E5:E6"/>
    <mergeCell ref="F4:F6"/>
    <mergeCell ref="G4:G6"/>
    <mergeCell ref="H4:H6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"/>
  <sheetViews>
    <sheetView workbookViewId="0">
      <pane ySplit="6" topLeftCell="A7" activePane="bottomLeft" state="frozen"/>
      <selection/>
      <selection pane="bottomLeft" activeCell="H11" sqref="H11"/>
    </sheetView>
  </sheetViews>
  <sheetFormatPr defaultColWidth="10" defaultRowHeight="14"/>
  <cols>
    <col min="1" max="1" width="1.53636363636364" customWidth="1"/>
    <col min="2" max="4" width="9.25454545454545" customWidth="1"/>
    <col min="5" max="5" width="44.5" customWidth="1"/>
    <col min="6" max="8" width="21.6272727272727" customWidth="1"/>
    <col min="9" max="9" width="1.53636363636364" customWidth="1"/>
    <col min="10" max="10" width="9.76363636363636" customWidth="1"/>
  </cols>
  <sheetData>
    <row r="1" ht="25" customHeight="1" spans="1:9">
      <c r="A1" s="74"/>
      <c r="B1" s="2"/>
      <c r="C1" s="2"/>
      <c r="D1" s="2"/>
      <c r="E1" s="75"/>
      <c r="F1" s="76"/>
      <c r="G1" s="76"/>
      <c r="H1" s="77" t="s">
        <v>175</v>
      </c>
      <c r="I1" s="85"/>
    </row>
    <row r="2" ht="22.8" customHeight="1" spans="1:9">
      <c r="A2" s="76"/>
      <c r="B2" s="78" t="s">
        <v>176</v>
      </c>
      <c r="C2" s="78"/>
      <c r="D2" s="78"/>
      <c r="E2" s="78"/>
      <c r="F2" s="78"/>
      <c r="G2" s="78"/>
      <c r="H2" s="78"/>
      <c r="I2" s="85"/>
    </row>
    <row r="3" ht="19.55" customHeight="1" spans="1:9">
      <c r="A3" s="79"/>
      <c r="B3" s="80" t="s">
        <v>6</v>
      </c>
      <c r="C3" s="80"/>
      <c r="D3" s="80"/>
      <c r="E3" s="80"/>
      <c r="G3" s="79"/>
      <c r="H3" s="81" t="s">
        <v>7</v>
      </c>
      <c r="I3" s="85"/>
    </row>
    <row r="4" ht="24.4" customHeight="1" spans="1:9">
      <c r="A4" s="82"/>
      <c r="B4" s="48" t="s">
        <v>10</v>
      </c>
      <c r="C4" s="48"/>
      <c r="D4" s="48"/>
      <c r="E4" s="48"/>
      <c r="F4" s="48" t="s">
        <v>82</v>
      </c>
      <c r="G4" s="48"/>
      <c r="H4" s="48"/>
      <c r="I4" s="85"/>
    </row>
    <row r="5" ht="24.4" customHeight="1" spans="1:9">
      <c r="A5" s="82"/>
      <c r="B5" s="48" t="s">
        <v>71</v>
      </c>
      <c r="C5" s="48"/>
      <c r="D5" s="48" t="s">
        <v>72</v>
      </c>
      <c r="E5" s="48" t="s">
        <v>139</v>
      </c>
      <c r="F5" s="48" t="s">
        <v>60</v>
      </c>
      <c r="G5" s="48" t="s">
        <v>177</v>
      </c>
      <c r="H5" s="48" t="s">
        <v>178</v>
      </c>
      <c r="I5" s="85"/>
    </row>
    <row r="6" ht="24.4" customHeight="1" spans="1:9">
      <c r="A6" s="82"/>
      <c r="B6" s="48" t="s">
        <v>74</v>
      </c>
      <c r="C6" s="48" t="s">
        <v>75</v>
      </c>
      <c r="D6" s="48"/>
      <c r="E6" s="48"/>
      <c r="F6" s="48"/>
      <c r="G6" s="48"/>
      <c r="H6" s="48"/>
      <c r="I6" s="85"/>
    </row>
    <row r="7" ht="24.4" customHeight="1" spans="1:9">
      <c r="A7" s="82"/>
      <c r="B7" s="48"/>
      <c r="C7" s="48"/>
      <c r="D7" s="48"/>
      <c r="E7" s="48" t="s">
        <v>77</v>
      </c>
      <c r="F7" s="48">
        <f>SUM(G7:H7)</f>
        <v>43175337.7</v>
      </c>
      <c r="G7" s="48">
        <f>SUM(G8:G23)</f>
        <v>42066709.02</v>
      </c>
      <c r="H7" s="48">
        <f>SUM(H17:H20)</f>
        <v>1108628.68</v>
      </c>
      <c r="I7" s="85"/>
    </row>
    <row r="8" ht="24.4" customHeight="1" spans="1:9">
      <c r="A8" s="82"/>
      <c r="B8" s="48">
        <v>301</v>
      </c>
      <c r="C8" s="71" t="s">
        <v>91</v>
      </c>
      <c r="D8" s="48">
        <v>203002</v>
      </c>
      <c r="E8" s="48" t="s">
        <v>146</v>
      </c>
      <c r="F8" s="48">
        <f>SUM(G8:H8)</f>
        <v>10618560</v>
      </c>
      <c r="G8" s="48">
        <v>10618560</v>
      </c>
      <c r="H8" s="48"/>
      <c r="I8" s="85"/>
    </row>
    <row r="9" ht="24.4" customHeight="1" spans="1:9">
      <c r="A9" s="82"/>
      <c r="B9" s="48">
        <v>301</v>
      </c>
      <c r="C9" s="71" t="s">
        <v>78</v>
      </c>
      <c r="D9" s="48">
        <v>203002</v>
      </c>
      <c r="E9" s="48" t="s">
        <v>147</v>
      </c>
      <c r="F9" s="48">
        <f t="shared" ref="F9:F30" si="0">SUM(G9:H9)</f>
        <v>1049304</v>
      </c>
      <c r="G9" s="48">
        <v>1049304</v>
      </c>
      <c r="H9" s="48"/>
      <c r="I9" s="85"/>
    </row>
    <row r="10" ht="24.4" customHeight="1" spans="1:9">
      <c r="A10" s="82"/>
      <c r="B10" s="48">
        <v>301</v>
      </c>
      <c r="C10" s="71" t="s">
        <v>148</v>
      </c>
      <c r="D10" s="48">
        <v>203002</v>
      </c>
      <c r="E10" s="48" t="s">
        <v>149</v>
      </c>
      <c r="F10" s="48">
        <f t="shared" si="0"/>
        <v>15144434</v>
      </c>
      <c r="G10" s="48">
        <v>15144434</v>
      </c>
      <c r="H10" s="48"/>
      <c r="I10" s="85"/>
    </row>
    <row r="11" ht="24.4" customHeight="1" spans="1:9">
      <c r="A11" s="82"/>
      <c r="B11" s="48">
        <v>301</v>
      </c>
      <c r="C11" s="71" t="s">
        <v>150</v>
      </c>
      <c r="D11" s="48">
        <v>203002</v>
      </c>
      <c r="E11" s="48" t="s">
        <v>151</v>
      </c>
      <c r="F11" s="48">
        <f t="shared" si="0"/>
        <v>4298942.72</v>
      </c>
      <c r="G11" s="48">
        <v>4298942.72</v>
      </c>
      <c r="H11" s="48"/>
      <c r="I11" s="85"/>
    </row>
    <row r="12" ht="24.4" customHeight="1" spans="1:9">
      <c r="A12" s="82"/>
      <c r="B12" s="48">
        <v>301</v>
      </c>
      <c r="C12" s="71" t="s">
        <v>152</v>
      </c>
      <c r="D12" s="48">
        <v>203002</v>
      </c>
      <c r="E12" s="48" t="s">
        <v>153</v>
      </c>
      <c r="F12" s="48">
        <f t="shared" si="0"/>
        <v>2068866.19</v>
      </c>
      <c r="G12" s="48">
        <v>2068866.19</v>
      </c>
      <c r="H12" s="48"/>
      <c r="I12" s="85"/>
    </row>
    <row r="13" ht="27" customHeight="1" spans="2:8">
      <c r="B13" s="48">
        <v>301</v>
      </c>
      <c r="C13" s="71" t="s">
        <v>154</v>
      </c>
      <c r="D13" s="48">
        <v>203002</v>
      </c>
      <c r="E13" s="83" t="s">
        <v>155</v>
      </c>
      <c r="F13" s="48">
        <f t="shared" si="0"/>
        <v>1394904.58</v>
      </c>
      <c r="G13" s="83">
        <v>1394904.58</v>
      </c>
      <c r="H13" s="83"/>
    </row>
    <row r="14" ht="27" customHeight="1" spans="2:8">
      <c r="B14" s="48">
        <v>301</v>
      </c>
      <c r="C14" s="71" t="s">
        <v>156</v>
      </c>
      <c r="D14" s="48">
        <v>203002</v>
      </c>
      <c r="E14" s="83" t="s">
        <v>157</v>
      </c>
      <c r="F14" s="48">
        <f t="shared" si="0"/>
        <v>376157.49</v>
      </c>
      <c r="G14" s="83">
        <v>376157.49</v>
      </c>
      <c r="H14" s="83"/>
    </row>
    <row r="15" ht="27" customHeight="1" spans="2:8">
      <c r="B15" s="48">
        <v>301</v>
      </c>
      <c r="C15" s="71" t="s">
        <v>158</v>
      </c>
      <c r="D15" s="48">
        <v>203002</v>
      </c>
      <c r="E15" s="83" t="s">
        <v>92</v>
      </c>
      <c r="F15" s="48">
        <f t="shared" si="0"/>
        <v>3224207.04</v>
      </c>
      <c r="G15" s="83">
        <v>3224207.04</v>
      </c>
      <c r="H15" s="83"/>
    </row>
    <row r="16" ht="27" customHeight="1" spans="2:8">
      <c r="B16" s="48">
        <v>301</v>
      </c>
      <c r="C16" s="71" t="s">
        <v>159</v>
      </c>
      <c r="D16" s="48">
        <v>203002</v>
      </c>
      <c r="E16" s="83" t="s">
        <v>160</v>
      </c>
      <c r="F16" s="48">
        <f t="shared" si="0"/>
        <v>60234</v>
      </c>
      <c r="G16" s="83">
        <v>60234</v>
      </c>
      <c r="H16" s="83"/>
    </row>
    <row r="17" ht="27" customHeight="1" spans="2:8">
      <c r="B17" s="83">
        <v>302</v>
      </c>
      <c r="C17" s="71" t="s">
        <v>91</v>
      </c>
      <c r="D17" s="48">
        <v>203002</v>
      </c>
      <c r="E17" s="83" t="s">
        <v>162</v>
      </c>
      <c r="F17" s="48">
        <f t="shared" si="0"/>
        <v>340</v>
      </c>
      <c r="H17" s="83">
        <v>340</v>
      </c>
    </row>
    <row r="18" ht="27" customHeight="1" spans="2:8">
      <c r="B18" s="83">
        <v>302</v>
      </c>
      <c r="C18" s="71" t="s">
        <v>163</v>
      </c>
      <c r="D18" s="48">
        <v>203002</v>
      </c>
      <c r="E18" s="83" t="s">
        <v>164</v>
      </c>
      <c r="F18" s="48">
        <f t="shared" si="0"/>
        <v>536245.96</v>
      </c>
      <c r="G18" s="83"/>
      <c r="H18" s="83">
        <v>536245.96</v>
      </c>
    </row>
    <row r="19" ht="27" customHeight="1" spans="2:8">
      <c r="B19" s="83">
        <v>302</v>
      </c>
      <c r="C19" s="71" t="s">
        <v>165</v>
      </c>
      <c r="D19" s="48">
        <v>203002</v>
      </c>
      <c r="E19" s="83" t="s">
        <v>166</v>
      </c>
      <c r="F19" s="48">
        <f t="shared" si="0"/>
        <v>28300</v>
      </c>
      <c r="G19" s="83"/>
      <c r="H19" s="83">
        <v>28300</v>
      </c>
    </row>
    <row r="20" ht="23" customHeight="1" spans="2:8">
      <c r="B20" s="83">
        <v>302</v>
      </c>
      <c r="C20" s="71" t="s">
        <v>159</v>
      </c>
      <c r="D20" s="48">
        <v>203002</v>
      </c>
      <c r="E20" s="83" t="s">
        <v>167</v>
      </c>
      <c r="F20" s="48">
        <f t="shared" si="0"/>
        <v>543742.72</v>
      </c>
      <c r="G20" s="83"/>
      <c r="H20" s="83">
        <v>543742.72</v>
      </c>
    </row>
    <row r="21" ht="23" customHeight="1" spans="2:8">
      <c r="B21" s="83">
        <v>303</v>
      </c>
      <c r="C21" s="71" t="s">
        <v>78</v>
      </c>
      <c r="D21" s="48">
        <v>203002</v>
      </c>
      <c r="E21" s="83" t="s">
        <v>169</v>
      </c>
      <c r="F21" s="48">
        <f t="shared" si="0"/>
        <v>27456</v>
      </c>
      <c r="G21" s="83">
        <v>27456</v>
      </c>
      <c r="H21" s="83"/>
    </row>
    <row r="22" ht="23" customHeight="1" spans="2:8">
      <c r="B22" s="83">
        <v>303</v>
      </c>
      <c r="C22" s="71" t="s">
        <v>88</v>
      </c>
      <c r="D22" s="48">
        <v>203002</v>
      </c>
      <c r="E22" s="83" t="s">
        <v>170</v>
      </c>
      <c r="F22" s="48">
        <f t="shared" si="0"/>
        <v>3694843</v>
      </c>
      <c r="G22" s="83">
        <v>3694843</v>
      </c>
      <c r="H22" s="83"/>
    </row>
    <row r="23" ht="23" customHeight="1" spans="2:8">
      <c r="B23" s="83">
        <v>303</v>
      </c>
      <c r="C23" s="84" t="s">
        <v>148</v>
      </c>
      <c r="D23" s="48">
        <v>203002</v>
      </c>
      <c r="E23" s="83" t="s">
        <v>171</v>
      </c>
      <c r="F23" s="48">
        <f t="shared" si="0"/>
        <v>108800</v>
      </c>
      <c r="G23" s="83">
        <v>108800</v>
      </c>
      <c r="H23" s="83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"/>
  <sheetViews>
    <sheetView workbookViewId="0">
      <pane ySplit="5" topLeftCell="A6" activePane="bottomLeft" state="frozen"/>
      <selection/>
      <selection pane="bottomLeft" activeCell="G11" sqref="G11"/>
    </sheetView>
  </sheetViews>
  <sheetFormatPr defaultColWidth="10" defaultRowHeight="14"/>
  <cols>
    <col min="1" max="1" width="1.53636363636364" style="39" customWidth="1"/>
    <col min="2" max="4" width="6.62727272727273" style="39" customWidth="1"/>
    <col min="5" max="5" width="14.1272727272727" style="39" customWidth="1"/>
    <col min="6" max="6" width="25.2545454545455" style="39" customWidth="1"/>
    <col min="7" max="7" width="58.3727272727273" style="39" customWidth="1"/>
    <col min="8" max="8" width="25.3727272727273" style="39" customWidth="1"/>
    <col min="9" max="9" width="1.53636363636364" style="39" customWidth="1"/>
    <col min="10" max="12" width="9.76363636363636" style="39" customWidth="1"/>
    <col min="13" max="16384" width="10" style="39"/>
  </cols>
  <sheetData>
    <row r="1" ht="25" customHeight="1" spans="1:9">
      <c r="A1" s="40"/>
      <c r="B1" s="2"/>
      <c r="C1" s="47"/>
      <c r="D1" s="47"/>
      <c r="E1" s="47"/>
      <c r="F1" s="47"/>
      <c r="G1" s="47"/>
      <c r="H1" s="56" t="s">
        <v>179</v>
      </c>
      <c r="I1" s="47"/>
    </row>
    <row r="2" ht="22.8" customHeight="1" spans="1:9">
      <c r="A2" s="40"/>
      <c r="B2" s="44" t="s">
        <v>180</v>
      </c>
      <c r="C2" s="44"/>
      <c r="D2" s="44"/>
      <c r="E2" s="44"/>
      <c r="F2" s="44"/>
      <c r="G2" s="44"/>
      <c r="H2" s="44"/>
      <c r="I2" s="47" t="s">
        <v>4</v>
      </c>
    </row>
    <row r="3" ht="19.55" customHeight="1" spans="1:9">
      <c r="A3" s="45"/>
      <c r="B3" s="46" t="s">
        <v>6</v>
      </c>
      <c r="C3" s="46"/>
      <c r="D3" s="46"/>
      <c r="E3" s="46"/>
      <c r="F3" s="46"/>
      <c r="G3" s="46"/>
      <c r="H3" s="70" t="s">
        <v>7</v>
      </c>
      <c r="I3" s="58"/>
    </row>
    <row r="4" ht="24.4" customHeight="1" spans="1:9">
      <c r="A4" s="49"/>
      <c r="B4" s="48" t="s">
        <v>71</v>
      </c>
      <c r="C4" s="48"/>
      <c r="D4" s="48"/>
      <c r="E4" s="48" t="s">
        <v>72</v>
      </c>
      <c r="F4" s="48" t="s">
        <v>139</v>
      </c>
      <c r="G4" s="48" t="s">
        <v>181</v>
      </c>
      <c r="H4" s="48" t="s">
        <v>182</v>
      </c>
      <c r="I4" s="59"/>
    </row>
    <row r="5" ht="24.4" customHeight="1" spans="1:9">
      <c r="A5" s="49"/>
      <c r="B5" s="48" t="s">
        <v>74</v>
      </c>
      <c r="C5" s="48" t="s">
        <v>75</v>
      </c>
      <c r="D5" s="48" t="s">
        <v>76</v>
      </c>
      <c r="E5" s="48"/>
      <c r="F5" s="48"/>
      <c r="G5" s="48"/>
      <c r="H5" s="48"/>
      <c r="I5" s="60"/>
    </row>
    <row r="6" ht="22.8" customHeight="1" spans="1:9">
      <c r="A6" s="50"/>
      <c r="B6" s="48"/>
      <c r="C6" s="48"/>
      <c r="D6" s="48"/>
      <c r="E6" s="48"/>
      <c r="F6" s="48"/>
      <c r="G6" s="48" t="s">
        <v>77</v>
      </c>
      <c r="H6" s="51"/>
      <c r="I6" s="61"/>
    </row>
    <row r="7" ht="22.8" customHeight="1" spans="1:9">
      <c r="A7" s="50"/>
      <c r="B7" s="48">
        <v>205</v>
      </c>
      <c r="C7" s="71" t="s">
        <v>78</v>
      </c>
      <c r="D7" s="71" t="s">
        <v>79</v>
      </c>
      <c r="E7" s="72">
        <v>203002</v>
      </c>
      <c r="F7" s="73" t="s">
        <v>86</v>
      </c>
      <c r="G7" s="48" t="s">
        <v>183</v>
      </c>
      <c r="H7" s="51">
        <v>250000</v>
      </c>
      <c r="I7" s="61"/>
    </row>
    <row r="8" ht="22.8" customHeight="1" spans="1:9">
      <c r="A8" s="50"/>
      <c r="B8" s="48"/>
      <c r="C8" s="48"/>
      <c r="D8" s="48"/>
      <c r="E8" s="48"/>
      <c r="F8" s="48"/>
      <c r="G8" s="48"/>
      <c r="H8" s="51"/>
      <c r="I8" s="61"/>
    </row>
    <row r="9" ht="22.8" customHeight="1" spans="1:9">
      <c r="A9" s="50"/>
      <c r="B9" s="48"/>
      <c r="C9" s="48"/>
      <c r="D9" s="48"/>
      <c r="E9" s="48"/>
      <c r="F9" s="48"/>
      <c r="G9" s="48"/>
      <c r="H9" s="51"/>
      <c r="I9" s="61"/>
    </row>
    <row r="10" ht="22.8" customHeight="1" spans="1:9">
      <c r="A10" s="50"/>
      <c r="B10" s="48"/>
      <c r="C10" s="48"/>
      <c r="D10" s="48"/>
      <c r="E10" s="48"/>
      <c r="F10" s="48"/>
      <c r="G10" s="48"/>
      <c r="H10" s="51"/>
      <c r="I10" s="61"/>
    </row>
    <row r="11" ht="22.8" customHeight="1" spans="1:9">
      <c r="A11" s="50"/>
      <c r="B11" s="48"/>
      <c r="C11" s="48"/>
      <c r="D11" s="48"/>
      <c r="E11" s="48"/>
      <c r="F11" s="48"/>
      <c r="G11" s="48"/>
      <c r="H11" s="51"/>
      <c r="I11" s="61"/>
    </row>
    <row r="12" ht="22.8" customHeight="1" spans="1:9">
      <c r="A12" s="50"/>
      <c r="B12" s="48"/>
      <c r="C12" s="48"/>
      <c r="D12" s="48"/>
      <c r="E12" s="48"/>
      <c r="F12" s="48"/>
      <c r="G12" s="48"/>
      <c r="H12" s="51"/>
      <c r="I12" s="61"/>
    </row>
    <row r="13" ht="22.8" customHeight="1" spans="1:9">
      <c r="A13" s="50"/>
      <c r="B13" s="48"/>
      <c r="C13" s="48"/>
      <c r="D13" s="48"/>
      <c r="E13" s="48"/>
      <c r="F13" s="48"/>
      <c r="G13" s="48"/>
      <c r="H13" s="51"/>
      <c r="I13" s="61"/>
    </row>
    <row r="14" ht="22.8" customHeight="1" spans="1:9">
      <c r="A14" s="50"/>
      <c r="B14" s="48"/>
      <c r="C14" s="48"/>
      <c r="D14" s="48"/>
      <c r="E14" s="48"/>
      <c r="F14" s="48"/>
      <c r="G14" s="48"/>
      <c r="H14" s="51"/>
      <c r="I14" s="61"/>
    </row>
    <row r="15" ht="22.8" customHeight="1" spans="1:9">
      <c r="A15" s="50"/>
      <c r="B15" s="48"/>
      <c r="C15" s="48"/>
      <c r="D15" s="48"/>
      <c r="E15" s="48"/>
      <c r="F15" s="48"/>
      <c r="G15" s="48"/>
      <c r="H15" s="51"/>
      <c r="I15" s="61"/>
    </row>
    <row r="16" ht="22.8" customHeight="1" spans="1:9">
      <c r="A16" s="50"/>
      <c r="B16" s="48"/>
      <c r="C16" s="48"/>
      <c r="D16" s="48"/>
      <c r="E16" s="48"/>
      <c r="F16" s="48"/>
      <c r="G16" s="48"/>
      <c r="H16" s="51"/>
      <c r="I16" s="61"/>
    </row>
    <row r="17" ht="22.8" customHeight="1" spans="1:9">
      <c r="A17" s="50"/>
      <c r="B17" s="48"/>
      <c r="C17" s="48"/>
      <c r="D17" s="48"/>
      <c r="E17" s="48"/>
      <c r="F17" s="48"/>
      <c r="G17" s="48"/>
      <c r="H17" s="51"/>
      <c r="I17" s="61"/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</sheetData>
  <mergeCells count="7">
    <mergeCell ref="B2:H2"/>
    <mergeCell ref="B3:G3"/>
    <mergeCell ref="B4:D4"/>
    <mergeCell ref="E4:E5"/>
    <mergeCell ref="F4:F5"/>
    <mergeCell ref="G4:G5"/>
    <mergeCell ref="H4:H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二维码</cp:lastModifiedBy>
  <dcterms:created xsi:type="dcterms:W3CDTF">2022-03-04T11:29:00Z</dcterms:created>
  <dcterms:modified xsi:type="dcterms:W3CDTF">2023-02-03T09:15:47Z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54E069127F3742EF86C223273D9A150F</vt:lpwstr>
  </property>
  <property fmtid="{D5CDD505-2E9C-101B-9397-08002B2CF9AE}" pid="4" name="KSOReadingLayout">
    <vt:bool>true</vt:bool>
  </property>
</Properties>
</file>